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tabRatio="597" activeTab="0"/>
  </bookViews>
  <sheets>
    <sheet name="Origen de los Datos" sheetId="1" r:id="rId1"/>
    <sheet name="ANDALUCIA" sheetId="2" r:id="rId2"/>
    <sheet name="ARAGÓN" sheetId="3" r:id="rId3"/>
    <sheet name="CANARIAS" sheetId="4" r:id="rId4"/>
    <sheet name="CANTABRIA" sheetId="5" r:id="rId5"/>
    <sheet name="CAST_LEÓN" sheetId="6" r:id="rId6"/>
    <sheet name="CAST_MANCHA" sheetId="7" r:id="rId7"/>
    <sheet name="CATALUÑA" sheetId="8" r:id="rId8"/>
    <sheet name="EXTREMADURA" sheetId="9" r:id="rId9"/>
    <sheet name="GALICIA" sheetId="10" r:id="rId10"/>
    <sheet name="MURCIA" sheetId="11" r:id="rId11"/>
    <sheet name="LA RIOJA" sheetId="12" r:id="rId12"/>
    <sheet name="BALEARES" sheetId="13" r:id="rId13"/>
    <sheet name="PAÍS VASCO" sheetId="14" r:id="rId14"/>
    <sheet name="ASTURIAS" sheetId="15" r:id="rId15"/>
    <sheet name="MADRID" sheetId="16" r:id="rId16"/>
    <sheet name="NAVARRA" sheetId="17" r:id="rId17"/>
    <sheet name="VALENCIA" sheetId="18" r:id="rId18"/>
    <sheet name="ESPAÑA" sheetId="19" r:id="rId19"/>
  </sheets>
  <definedNames>
    <definedName name="_xlnm._FilterDatabase" localSheetId="1" hidden="1">'ANDALUCIA'!$B$1:$B$252</definedName>
    <definedName name="_xlnm._FilterDatabase" localSheetId="2" hidden="1">'ARAGÓN'!$B$1:$B$252</definedName>
    <definedName name="_xlnm._FilterDatabase" localSheetId="14" hidden="1">'ASTURIAS'!$B$1:$B$252</definedName>
    <definedName name="_xlnm._FilterDatabase" localSheetId="12" hidden="1">'BALEARES'!$B$1:$B$252</definedName>
    <definedName name="_xlnm._FilterDatabase" localSheetId="3" hidden="1">'CANARIAS'!$B$1:$B$252</definedName>
    <definedName name="_xlnm._FilterDatabase" localSheetId="4" hidden="1">'CANTABRIA'!$B$1:$B$252</definedName>
    <definedName name="_xlnm._FilterDatabase" localSheetId="5" hidden="1">'CAST_LEÓN'!$B$1:$B$252</definedName>
    <definedName name="_xlnm._FilterDatabase" localSheetId="6" hidden="1">'CAST_MANCHA'!$B$1:$B$252</definedName>
    <definedName name="_xlnm._FilterDatabase" localSheetId="7" hidden="1">'CATALUÑA'!$B$1:$B$252</definedName>
    <definedName name="_xlnm._FilterDatabase" localSheetId="18" hidden="1">'ESPAÑA'!$B$1:$B$251</definedName>
    <definedName name="_xlnm._FilterDatabase" localSheetId="8" hidden="1">'EXTREMADURA'!$B$1:$B$252</definedName>
    <definedName name="_xlnm._FilterDatabase" localSheetId="9" hidden="1">'GALICIA'!$B$1:$B$252</definedName>
    <definedName name="_xlnm._FilterDatabase" localSheetId="11" hidden="1">'LA RIOJA'!$B$1:$B$252</definedName>
    <definedName name="_xlnm._FilterDatabase" localSheetId="15" hidden="1">'MADRID'!$B$1:$B$252</definedName>
    <definedName name="_xlnm._FilterDatabase" localSheetId="10" hidden="1">'MURCIA'!$B$1:$B$252</definedName>
    <definedName name="_xlnm._FilterDatabase" localSheetId="16" hidden="1">'NAVARRA'!$B$1:$B$252</definedName>
    <definedName name="_xlnm._FilterDatabase" localSheetId="13" hidden="1">'PAÍS VASCO'!$B$1:$B$252</definedName>
    <definedName name="_xlnm._FilterDatabase" localSheetId="17" hidden="1">'VALENCIA'!$B$1:$B$252</definedName>
    <definedName name="_xlnm.Print_Titles" localSheetId="1">'ANDALUCIA'!$1:$3</definedName>
    <definedName name="_xlnm.Print_Titles" localSheetId="2">'ARAGÓN'!$1:$3</definedName>
    <definedName name="_xlnm.Print_Titles" localSheetId="14">'ASTURIAS'!$1:$3</definedName>
    <definedName name="_xlnm.Print_Titles" localSheetId="12">'BALEARES'!$1:$3</definedName>
    <definedName name="_xlnm.Print_Titles" localSheetId="3">'CANARIAS'!$1:$3</definedName>
    <definedName name="_xlnm.Print_Titles" localSheetId="4">'CANTABRIA'!$1:$3</definedName>
    <definedName name="_xlnm.Print_Titles" localSheetId="5">'CAST_LEÓN'!$A:$B,'CAST_LEÓN'!$1:$3</definedName>
    <definedName name="_xlnm.Print_Titles" localSheetId="6">'CAST_MANCHA'!$1:$3</definedName>
    <definedName name="_xlnm.Print_Titles" localSheetId="7">'CATALUÑA'!$1:$3</definedName>
    <definedName name="_xlnm.Print_Titles" localSheetId="18">'ESPAÑA'!$1:$2</definedName>
    <definedName name="_xlnm.Print_Titles" localSheetId="8">'EXTREMADURA'!$1:$3</definedName>
    <definedName name="_xlnm.Print_Titles" localSheetId="9">'GALICIA'!$1:$3</definedName>
    <definedName name="_xlnm.Print_Titles" localSheetId="11">'LA RIOJA'!$1:$3</definedName>
    <definedName name="_xlnm.Print_Titles" localSheetId="15">'MADRID'!$1:$3</definedName>
    <definedName name="_xlnm.Print_Titles" localSheetId="10">'MURCIA'!$1:$3</definedName>
    <definedName name="_xlnm.Print_Titles" localSheetId="16">'NAVARRA'!$1:$3</definedName>
    <definedName name="_xlnm.Print_Titles" localSheetId="13">'PAÍS VASCO'!$1:$3</definedName>
    <definedName name="_xlnm.Print_Titles" localSheetId="17">'VALENCIA'!$1:$3</definedName>
  </definedNames>
  <calcPr fullCalcOnLoad="1"/>
</workbook>
</file>

<file path=xl/sharedStrings.xml><?xml version="1.0" encoding="utf-8"?>
<sst xmlns="http://schemas.openxmlformats.org/spreadsheetml/2006/main" count="5081" uniqueCount="365">
  <si>
    <t>Diligencias previas 2007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</si>
  <si>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</si>
  <si>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</si>
  <si>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</si>
  <si>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</si>
  <si>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</si>
  <si>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</si>
  <si>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</si>
  <si>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</si>
  <si>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</si>
  <si>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TOTAL</t>
  </si>
  <si>
    <t>I</t>
  </si>
  <si>
    <t>Del homicidio y sus formas</t>
  </si>
  <si>
    <t>Homicidio</t>
  </si>
  <si>
    <t>Asesinato</t>
  </si>
  <si>
    <t>Homicidio por accidente laboral</t>
  </si>
  <si>
    <t>Homicidio por accidente de tráfico</t>
  </si>
  <si>
    <t>Restantes homicidios imprudentes</t>
  </si>
  <si>
    <t>Auxilio e inducción al suicidio</t>
  </si>
  <si>
    <t>II</t>
  </si>
  <si>
    <t>Del aborto</t>
  </si>
  <si>
    <t>Aborto</t>
  </si>
  <si>
    <t>Aborto imprudente</t>
  </si>
  <si>
    <t>III</t>
  </si>
  <si>
    <t>De las lesiones</t>
  </si>
  <si>
    <t>Lesiones</t>
  </si>
  <si>
    <t>Lesiones cualificadas</t>
  </si>
  <si>
    <t>Lesiones por accidente laboral</t>
  </si>
  <si>
    <t>Lesiones por accidente de tráfico</t>
  </si>
  <si>
    <t>Restantes lesiones imprudentes</t>
  </si>
  <si>
    <t>Maltrato familiar (art  153)</t>
  </si>
  <si>
    <t>Participación en riña</t>
  </si>
  <si>
    <t>IV</t>
  </si>
  <si>
    <t>De las lesiones al feto</t>
  </si>
  <si>
    <t>Lesiones al feto</t>
  </si>
  <si>
    <t>Lesiones imprudentes al feto</t>
  </si>
  <si>
    <t>V</t>
  </si>
  <si>
    <t>Delitos relativos a la manipulación genética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</si>
  <si>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</si>
  <si>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</si>
  <si>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</si>
  <si>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</si>
  <si>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</si>
  <si>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</si>
  <si>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VI</t>
  </si>
  <si>
    <t>Delitos contra la libertad</t>
  </si>
  <si>
    <t>Detención ilegal</t>
  </si>
  <si>
    <t>Amenazas no condicionales</t>
  </si>
  <si>
    <t>Amenazas condicionales</t>
  </si>
  <si>
    <t>Coacciones</t>
  </si>
  <si>
    <t>VII</t>
  </si>
  <si>
    <t>De las torturas y otros delitos contra la integridad moral</t>
  </si>
  <si>
    <t>Tratos degradantes</t>
  </si>
  <si>
    <t>Violencia doméstica habitual (art  173 2 CP)</t>
  </si>
  <si>
    <t>Torturas</t>
  </si>
  <si>
    <t>Atentados contra la integridad moral</t>
  </si>
  <si>
    <t>Omisión del deber de impedir torturas</t>
  </si>
  <si>
    <t>VIII</t>
  </si>
  <si>
    <t>Delitos contra la libertad sexual</t>
  </si>
  <si>
    <t>Agresión sexual</t>
  </si>
  <si>
    <t>Violación</t>
  </si>
  <si>
    <t>Abuso sexual</t>
  </si>
  <si>
    <t>Abuso sexual con acceso carnal</t>
  </si>
  <si>
    <t>Abuso sexual con  engaño</t>
  </si>
  <si>
    <t>Acoso sexual</t>
  </si>
  <si>
    <t>Exhibicionismo y provocación sexual</t>
  </si>
  <si>
    <t>Prostitución</t>
  </si>
  <si>
    <t>Pornografía infantil</t>
  </si>
  <si>
    <t>Corrupción de menores</t>
  </si>
  <si>
    <t>IX</t>
  </si>
  <si>
    <t>De la omisión del deber de socorro</t>
  </si>
  <si>
    <t>Omisión del deber de socorro</t>
  </si>
  <si>
    <t>X</t>
  </si>
  <si>
    <t>Delitos contra la intimidad, el derecho a la propia imagen y la inviolabilidad del domicilio</t>
  </si>
  <si>
    <t>Descubrimiento de secretos</t>
  </si>
  <si>
    <t>Revelación de secretos por particular</t>
  </si>
  <si>
    <t>Revelación de secretos por funcionario</t>
  </si>
  <si>
    <t>Allanamiento de morada</t>
  </si>
  <si>
    <t>Allanamiento de local</t>
  </si>
  <si>
    <t>XI</t>
  </si>
  <si>
    <t>Delitos contra el honor</t>
  </si>
  <si>
    <t>Calumnia</t>
  </si>
  <si>
    <t>Injuria</t>
  </si>
  <si>
    <t>XII</t>
  </si>
  <si>
    <t>Delitos 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</si>
  <si>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</si>
  <si>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</si>
  <si>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</si>
  <si>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</si>
  <si>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</si>
  <si>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</si>
  <si>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</si>
  <si>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Impago de pensiones</t>
  </si>
  <si>
    <t>Abandono de niños</t>
  </si>
  <si>
    <t>Mendicidad de menores</t>
  </si>
  <si>
    <t>XIII</t>
  </si>
  <si>
    <t>Delitos contra el patrimonio y contra el orden socioeconómico</t>
  </si>
  <si>
    <t>Hurto</t>
  </si>
  <si>
    <t>Robo con fuerza</t>
  </si>
  <si>
    <t>Robo con fuerza en casa habitada o local abierto al público</t>
  </si>
  <si>
    <t>Robo con violencia o intimidación</t>
  </si>
  <si>
    <t>Extorsión</t>
  </si>
  <si>
    <t>Robo y hurto de uso de vehículos</t>
  </si>
  <si>
    <t>Usurpación</t>
  </si>
  <si>
    <t>Estafa</t>
  </si>
  <si>
    <t>Apropiación indebida</t>
  </si>
  <si>
    <t>Defraudación de fluido eléctrico y análogas</t>
  </si>
  <si>
    <t>Insolvencias punibles</t>
  </si>
  <si>
    <t>Alteración de precios en concursos y subastas públicas</t>
  </si>
  <si>
    <t>Daños</t>
  </si>
  <si>
    <t>Daños imprudentes</t>
  </si>
  <si>
    <t>Contra la propiedad intelectual</t>
  </si>
  <si>
    <t>Contra la propiedad industrial</t>
  </si>
  <si>
    <t>Contra el mercado y los consumidores</t>
  </si>
  <si>
    <t>Sustración de cosa propia a su utilidad social</t>
  </si>
  <si>
    <t>Delitos societarios</t>
  </si>
  <si>
    <t>Receptación</t>
  </si>
  <si>
    <t>Blanqueo de capitales</t>
  </si>
  <si>
    <t>XIV</t>
  </si>
  <si>
    <t>De los delitos 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</si>
  <si>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</si>
  <si>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</si>
  <si>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</si>
  <si>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</si>
  <si>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</si>
  <si>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XV</t>
  </si>
  <si>
    <t>De los delitos contra los derechos de los trabajadores</t>
  </si>
  <si>
    <t>Contra los derechos laborales o de seguridad  social</t>
  </si>
  <si>
    <t>Discriminación laboral</t>
  </si>
  <si>
    <t>Contra la libertad sindical o derecho de huelga</t>
  </si>
  <si>
    <t>Contra la seguridad e higiene en  el trabajo</t>
  </si>
  <si>
    <t>Contra la seguridad e higiene en el trabajo por imprudencia</t>
  </si>
  <si>
    <t>Tráfico ilegal de mano de obra</t>
  </si>
  <si>
    <t>XV Bis</t>
  </si>
  <si>
    <t>De los delitos contra los derechos</t>
  </si>
  <si>
    <t>De los ciudadanos extranjeros</t>
  </si>
  <si>
    <t>Tráfico ilegal de personas</t>
  </si>
  <si>
    <t>XVI</t>
  </si>
  <si>
    <t>De los delitos relativos a la ordenación del territorio y la protección del patrimonio histórico y del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</si>
  <si>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</si>
  <si>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</si>
  <si>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</si>
  <si>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</si>
  <si>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</si>
  <si>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 y fauna</t>
  </si>
  <si>
    <t>Maltrato grave a animales domésticos</t>
  </si>
  <si>
    <t>XVII</t>
  </si>
  <si>
    <t>De los delitos contra la seguridad colectiva</t>
  </si>
  <si>
    <t>Relativos a la energía nuclear y a las radiaciones ionizantes</t>
  </si>
  <si>
    <t>Relat a la energía nuclear y a las radiaciones ionizantes por imprudencia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</si>
  <si>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</si>
  <si>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</si>
  <si>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</si>
  <si>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</si>
  <si>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</si>
  <si>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no forestales</t>
  </si>
  <si>
    <t>Incendios de bienes propios</t>
  </si>
  <si>
    <t>Incendios imprudentes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</si>
  <si>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</si>
  <si>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</si>
  <si>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</si>
  <si>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</si>
  <si>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</si>
  <si>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</si>
  <si>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con grave daño a la salud</t>
  </si>
  <si>
    <t>Tráfico de drogas sin grave daño</t>
  </si>
  <si>
    <t>Tráfico de drogas cualificado</t>
  </si>
  <si>
    <t>Tráfico de sustancias para fabricación de drogas</t>
  </si>
  <si>
    <t>Conducción alcohólica con resultado de lesiones o daños (1)</t>
  </si>
  <si>
    <t>Conducción alcohólica sin resultado de lesiones o daños</t>
  </si>
  <si>
    <t>Negativa a realización de pruebas de alcoholemia</t>
  </si>
  <si>
    <t>Conducción temeraria con resultado de lesiones o daños (1)</t>
  </si>
  <si>
    <t>Conducción temeraria sin resultado de lesiones o daños</t>
  </si>
  <si>
    <t>Riesgos para la circulación</t>
  </si>
  <si>
    <t>Conducción con desprecio vida de los demás con lesiones o daños (1)</t>
  </si>
  <si>
    <t>Conducción con desprecio vida de los demás sin lesiones o daños</t>
  </si>
  <si>
    <t>XVIII</t>
  </si>
  <si>
    <t>De las falsedades</t>
  </si>
  <si>
    <t>Falsificación de moneda</t>
  </si>
  <si>
    <t>Falsificación de efectos timbrados</t>
  </si>
  <si>
    <t>Falsificación documentos públicos, oficiales o mercantiles</t>
  </si>
  <si>
    <t>Falsificación documentos mercantiles</t>
  </si>
  <si>
    <t>Falsificación imprudente de documento público por funcionario</t>
  </si>
  <si>
    <t>Falsificación de despachos telegráficos</t>
  </si>
  <si>
    <t>Falsificación de documento privado</t>
  </si>
  <si>
    <t>Falsificación de certificados</t>
  </si>
  <si>
    <t>Usurpación de estado civil</t>
  </si>
  <si>
    <t>Usurpación de funciones</t>
  </si>
  <si>
    <t>Intrusismo</t>
  </si>
  <si>
    <t>XIX</t>
  </si>
  <si>
    <t>Delitos contra la Administración Pública</t>
  </si>
  <si>
    <t>Prevaricación  administrativa</t>
  </si>
  <si>
    <t>Abandono de destino</t>
  </si>
  <si>
    <t>Omisión de funcionarios de perseguir delitos</t>
  </si>
  <si>
    <t>Desobediencia de funcionario</t>
  </si>
  <si>
    <t>Denegación  de auxilio del funcionario</t>
  </si>
  <si>
    <t>Infidelidad en la custodia de documentos</t>
  </si>
  <si>
    <t>Violación de secretos</t>
  </si>
  <si>
    <t>Cohecho</t>
  </si>
  <si>
    <t>Tráfico de influencias</t>
  </si>
  <si>
    <t>Malversación</t>
  </si>
  <si>
    <t>Fraudes</t>
  </si>
  <si>
    <t>Exacciones ilegales</t>
  </si>
  <si>
    <t>Negociaciones prohibidas a los funcionarios</t>
  </si>
  <si>
    <t>Abusos de ejercicio de su función</t>
  </si>
  <si>
    <t>Corrupción en las Transacciones Comerciales Internacionales</t>
  </si>
  <si>
    <t>XX</t>
  </si>
  <si>
    <t>Delitos contra la Administración de Justicia</t>
  </si>
  <si>
    <t>Prevaricación judicial</t>
  </si>
  <si>
    <t>Prevaricación judicial imprudente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</si>
  <si>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</si>
  <si>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</si>
  <si>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</si>
  <si>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</si>
  <si>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y denuncia falsa</t>
  </si>
  <si>
    <t>Simulación de delito</t>
  </si>
  <si>
    <t>Falso testimonio</t>
  </si>
  <si>
    <t>Obstrucción a la Justicia por incomparecencia</t>
  </si>
  <si>
    <t>Coacciones o amenazas sobre peritos, partes o testigos</t>
  </si>
  <si>
    <t>Deslealtad profesional</t>
  </si>
  <si>
    <t>Quebrantamiento de condena</t>
  </si>
  <si>
    <t>Favorecimiento de evasión</t>
  </si>
  <si>
    <t>Contra la Administración de Justicia de la Corte Penal Internacional</t>
  </si>
  <si>
    <t>XXI</t>
  </si>
  <si>
    <t>Delitos contra la Constitución</t>
  </si>
  <si>
    <t>Rebelión</t>
  </si>
  <si>
    <t>Contra la Corona</t>
  </si>
  <si>
    <t>Contra las instituciones del Estado</t>
  </si>
  <si>
    <t>Usurpación de atribuciones</t>
  </si>
  <si>
    <t>Discriminación</t>
  </si>
  <si>
    <t>Reunión o manifestación ilícita</t>
  </si>
  <si>
    <t>Asociación ilícita</t>
  </si>
  <si>
    <t>Promotores, directores e integrantes de banda armada y terrorista</t>
  </si>
  <si>
    <t>Contra la libertad de conciencia</t>
  </si>
  <si>
    <t>Contra los sentimientos religiosos</t>
  </si>
  <si>
    <t>Violación de sepulturas</t>
  </si>
  <si>
    <t>Entrega o reclamación indebida  de causas criminales</t>
  </si>
  <si>
    <t>Vulneración por funcionario de garantías sobre libertad</t>
  </si>
  <si>
    <t>Vulneración por funcionario de garantías sobre libertad por imprudencia</t>
  </si>
  <si>
    <t>Contra la inviolabilidad de domicilio</t>
  </si>
  <si>
    <t>Contra la inviolabilidad de correspondencia</t>
  </si>
  <si>
    <t>Contra la inviolabilidad de las telecomunicaciones</t>
  </si>
  <si>
    <t>Contra el derecho a la asistencia de abogado</t>
  </si>
  <si>
    <t>Censura previa</t>
  </si>
  <si>
    <t>Disolución o suspensión de reunión o asociación</t>
  </si>
  <si>
    <t>Expropiación ilegal</t>
  </si>
  <si>
    <t>Contra el ejercicio de otros derechos cívicos</t>
  </si>
  <si>
    <t>Ultrajes a España</t>
  </si>
  <si>
    <t>XXII</t>
  </si>
  <si>
    <t>Delitos contra el orden público</t>
  </si>
  <si>
    <t>Sedición</t>
  </si>
  <si>
    <t>Atentado</t>
  </si>
  <si>
    <t>Resistencia</t>
  </si>
  <si>
    <t>Desobediencia</t>
  </si>
  <si>
    <t>Desórdenes públicos</t>
  </si>
  <si>
    <t>Tenencia de armas</t>
  </si>
  <si>
    <t>Depósito de armas o municiones</t>
  </si>
  <si>
    <t>Tenencia de  explosivos</t>
  </si>
  <si>
    <t>Estragos o incendios terroristas</t>
  </si>
  <si>
    <t>Atentados terroristas contra las personas</t>
  </si>
  <si>
    <t>Depósito de armas o municiones y de explosivos o su empleo</t>
  </si>
  <si>
    <t>Cualquier otra infracción con finalidad terrorista (art  574)</t>
  </si>
  <si>
    <t>Atentados contra el patrimonio para favorecer a bandas armadas</t>
  </si>
  <si>
    <t>Colaboración con banda armada</t>
  </si>
  <si>
    <t>Actos terroristas cometidos por persona no integrada en banda armada (577)</t>
  </si>
  <si>
    <t>Enaltecimiento del terrorismo</t>
  </si>
  <si>
    <t>Conspiración, provocación y proposición para cometer delitos de terrorismo</t>
  </si>
  <si>
    <t>XXIII</t>
  </si>
  <si>
    <t>De los delitos de traición y contra la paz o la independencia del Estado y relativas a la Defensa Nacional</t>
  </si>
  <si>
    <t>Traición</t>
  </si>
  <si>
    <t>Paz e independencia</t>
  </si>
  <si>
    <t>Secretos relativos a la Defensa Nacional</t>
  </si>
  <si>
    <t>XXIV</t>
  </si>
  <si>
    <t>Delitos contra la Comunidad Internacional</t>
  </si>
  <si>
    <t>Contra el derecho de gentes</t>
  </si>
  <si>
    <t>Genocidio</t>
  </si>
  <si>
    <t>De lesa humanidad</t>
  </si>
  <si>
    <t>Contra personas en conflicto armado</t>
  </si>
  <si>
    <t>Contra bienes en conflicto armado</t>
  </si>
  <si>
    <t>XXV</t>
  </si>
  <si>
    <t>Leyes Especiales</t>
  </si>
  <si>
    <t>Contrabando</t>
  </si>
  <si>
    <t>Electoral</t>
  </si>
  <si>
    <t>Otros Delitos</t>
  </si>
  <si>
    <t>ARAGÓN</t>
  </si>
  <si>
    <t>HUESCA</t>
  </si>
  <si>
    <t>TERUEL</t>
  </si>
  <si>
    <t>ZARAGOZA</t>
  </si>
  <si>
    <t>LAS PALMAS</t>
  </si>
  <si>
    <t>STA. CRUZ DE TENERIFE</t>
  </si>
  <si>
    <t>CANTABRIA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</si>
  <si>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</si>
  <si>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</si>
  <si>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</si>
  <si>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</si>
  <si>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</si>
  <si>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</si>
  <si>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</si>
  <si>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</si>
  <si>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</si>
  <si>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</si>
  <si>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 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</si>
  <si>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</si>
  <si>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</si>
  <si>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</si>
  <si>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</si>
  <si>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</si>
  <si>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</si>
  <si>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</si>
  <si>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</si>
  <si>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</si>
  <si>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</si>
  <si>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</si>
  <si>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</si>
  <si>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</si>
  <si>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</si>
  <si>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</si>
  <si>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</si>
  <si>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</si>
  <si>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</si>
  <si>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MURCIA</t>
  </si>
  <si>
    <t>LA RIOJA</t>
  </si>
  <si>
    <t>ISLAS 
BALEARES</t>
  </si>
  <si>
    <t>ISLAS BALEARES</t>
  </si>
  <si>
    <t>PAÍS VASCO</t>
  </si>
  <si>
    <t>ÁLAVA</t>
  </si>
  <si>
    <t>GUIPÚZCOA</t>
  </si>
  <si>
    <t>VIZCAYA</t>
  </si>
  <si>
    <t>ASTURIAS</t>
  </si>
  <si>
    <t>MADRID</t>
  </si>
  <si>
    <t>NAVARRA</t>
  </si>
  <si>
    <t>VALENCIA</t>
  </si>
  <si>
    <t>ALICANTE</t>
  </si>
  <si>
    <t>CASTELLÓN</t>
  </si>
  <si>
    <t>ESPAÑA</t>
  </si>
  <si>
    <t>PORCENTAJE
ANDALUCIA
SOBRE
ESPAÑA</t>
  </si>
  <si>
    <t>PORCENTAJE
ARAGÓN
SOBRE
ESPAÑA</t>
  </si>
  <si>
    <t>PORCENTAJE
CANARIAS
SOBRE
ESPAÑA</t>
  </si>
  <si>
    <t>PORCENTAJE
CANTABRIA
SOBRE
ESPAÑA</t>
  </si>
  <si>
    <t>PORCENTAJE
CASTILLA Y LEÓN
SOBRE
ESPAÑA</t>
  </si>
  <si>
    <t>PORCENTAJE
CASTILLA LA MANCHA
SOBRE
ESPAÑA</t>
  </si>
  <si>
    <t>PORCENTAJE
CATALUÑA
SOBRE
ESPAÑA</t>
  </si>
  <si>
    <t>PORCENTAJE
EXTREMADURA
SOBRE
ESPAÑA</t>
  </si>
  <si>
    <t>PORCENTAJE
GALICIA
SOBRE
ESPAÑA</t>
  </si>
  <si>
    <t>PORCENTAJE
MURCIA
SOBRE
ESPAÑA</t>
  </si>
  <si>
    <t>PORCENTAJE
LA RIOJA
SOBRE
ESPAÑA</t>
  </si>
  <si>
    <t>PORCENTAJE
BALEARES
SOBRE
ESPAÑA</t>
  </si>
  <si>
    <t>PORCENTAJE
PAÍS VASCO
SOBRE
ESPAÑA</t>
  </si>
  <si>
    <t>PORCENTAJE
ASTURIAS
SOBRE
ESPAÑA</t>
  </si>
  <si>
    <t>PORCENTAJE
MADRID
SOBRE
ESPAÑA</t>
  </si>
  <si>
    <t>PORCENTAJE
NAVARRA
SOBRE
ESPAÑA</t>
  </si>
  <si>
    <t>PORCENTAJE
VALENCIA
SOBRE
ESPAÑA</t>
  </si>
  <si>
    <t>TOTAL
ANDALUCÍA</t>
  </si>
  <si>
    <t>TOTAL
ARAGÓN</t>
  </si>
  <si>
    <t>TOTAL
C.CANARIA</t>
  </si>
  <si>
    <t>C.CANARIA</t>
  </si>
  <si>
    <t>TOTAL
CASTILLA LEÓN</t>
  </si>
  <si>
    <t>TOTAL
CASTILLA LA MANCHA</t>
  </si>
  <si>
    <t>TOTAL
CATALUÑA</t>
  </si>
  <si>
    <t>TOTAL
EXTREMADURA</t>
  </si>
  <si>
    <t>TOTAL
GALICIA</t>
  </si>
  <si>
    <t>TOTAL
PAÍS VASCO</t>
  </si>
  <si>
    <t>TOTAL
C.VALENCIANA</t>
  </si>
  <si>
    <t>C VALENCIANA</t>
  </si>
  <si>
    <r>
      <t>Origen de los datos</t>
    </r>
    <r>
      <rPr>
        <b/>
        <sz val="18"/>
        <rFont val="Comic Sans MS"/>
        <family val="4"/>
      </rPr>
      <t xml:space="preserve">
Dado que la Estadistica Judicial no ofrece ningún detalle sobre los delitos y que la principal fuente de información estadistica sobre los mismos es la Memoria anual de la Fiscalia General del Estado, se ha decidido, con el animo de facilitar el trabajo a los usuarios de la información estadística del CGPJ  el incorporar una copia, en formato Excel, de los datos de dicha Memoria
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</si>
</sst>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0"/>
    </font>
    <font>
      <b/>
      <sz val="12"/>
      <color indexed="10"/>
      <name val="Times LT Std"/>
      <family val="0"/>
    </font>
    <font>
      <b/>
      <sz val="14"/>
      <color indexed="10"/>
      <name val="Times LT Std"/>
      <family val="0"/>
    </font>
    <font>
      <b/>
      <sz val="8"/>
      <color indexed="10"/>
      <name val="Times LT Std"/>
      <family val="0"/>
    </font>
    <font>
      <b/>
      <sz val="9"/>
      <color indexed="63"/>
      <name val="Times LT Std"/>
      <family val="0"/>
    </font>
    <font>
      <sz val="8"/>
      <color indexed="63"/>
      <name val="Times LT Std"/>
      <family val="0"/>
    </font>
    <font>
      <sz val="9"/>
      <color indexed="63"/>
      <name val="Times LT Std"/>
      <family val="0"/>
    </font>
    <font>
      <b/>
      <sz val="9"/>
      <color indexed="10"/>
      <name val="Times LT Std"/>
      <family val="0"/>
    </font>
    <font>
      <sz val="8"/>
      <name val="Arial"/>
      <family val="0"/>
    </font>
    <font>
      <b/>
      <sz val="8"/>
      <color indexed="63"/>
      <name val="Times LT Std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0"/>
      <name val="Comic Sans MS"/>
      <family val="4"/>
    </font>
    <font>
      <b/>
      <sz val="18"/>
      <name val="Comic Sans MS"/>
      <family val="4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5">
    <xf numFmtId="0" fontId="0" fillId="0" borderId="0" xfId="0" applyAlignment="1">
      <alignment/>
    </xf>
    <xf numFmtId="3" fontId="5" fillId="0" borderId="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3" fontId="3" fillId="33" borderId="12" xfId="0" applyNumberFormat="1" applyFont="1" applyFill="1" applyBorder="1" applyAlignment="1">
      <alignment horizontal="right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3" fillId="33" borderId="14" xfId="0" applyNumberFormat="1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readingOrder="1"/>
    </xf>
    <xf numFmtId="0" fontId="3" fillId="33" borderId="15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7" fillId="33" borderId="12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4" fontId="5" fillId="0" borderId="16" xfId="0" applyNumberFormat="1" applyFont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center" vertical="center" wrapText="1" readingOrder="1"/>
    </xf>
    <xf numFmtId="4" fontId="3" fillId="33" borderId="15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5" fillId="0" borderId="16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 horizontal="right" vertical="center" wrapText="1"/>
    </xf>
    <xf numFmtId="3" fontId="9" fillId="33" borderId="0" xfId="0" applyNumberFormat="1" applyFont="1" applyFill="1" applyBorder="1" applyAlignment="1">
      <alignment horizontal="right" vertical="center" wrapText="1"/>
    </xf>
    <xf numFmtId="4" fontId="9" fillId="33" borderId="16" xfId="0" applyNumberFormat="1" applyFont="1" applyFill="1" applyBorder="1" applyAlignment="1">
      <alignment horizontal="right" vertical="center" wrapText="1"/>
    </xf>
    <xf numFmtId="3" fontId="9" fillId="33" borderId="16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3" fontId="5" fillId="0" borderId="16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3" fontId="5" fillId="0" borderId="17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3" fontId="9" fillId="33" borderId="16" xfId="0" applyNumberFormat="1" applyFont="1" applyFill="1" applyBorder="1" applyAlignment="1">
      <alignment horizontal="right" vertical="center" wrapText="1" readingOrder="1"/>
    </xf>
    <xf numFmtId="3" fontId="5" fillId="0" borderId="16" xfId="0" applyNumberFormat="1" applyFont="1" applyBorder="1" applyAlignment="1">
      <alignment horizontal="right" vertical="center" wrapText="1" readingOrder="1"/>
    </xf>
    <xf numFmtId="3" fontId="3" fillId="33" borderId="13" xfId="0" applyNumberFormat="1" applyFont="1" applyFill="1" applyBorder="1" applyAlignment="1">
      <alignment horizontal="right" vertical="center" wrapText="1" readingOrder="1"/>
    </xf>
    <xf numFmtId="0" fontId="0" fillId="0" borderId="0" xfId="0" applyBorder="1" applyAlignment="1">
      <alignment horizontal="right" vertical="center" readingOrder="1"/>
    </xf>
    <xf numFmtId="3" fontId="0" fillId="0" borderId="0" xfId="0" applyNumberFormat="1" applyAlignment="1">
      <alignment/>
    </xf>
    <xf numFmtId="0" fontId="7" fillId="33" borderId="13" xfId="0" applyFont="1" applyFill="1" applyBorder="1" applyAlignment="1">
      <alignment vertical="center" wrapText="1"/>
    </xf>
    <xf numFmtId="3" fontId="3" fillId="33" borderId="15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" fillId="33" borderId="15" xfId="0" applyFont="1" applyFill="1" applyBorder="1" applyAlignment="1">
      <alignment horizontal="center" vertical="center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3" fontId="2" fillId="33" borderId="15" xfId="0" applyNumberFormat="1" applyFont="1" applyFill="1" applyBorder="1" applyAlignment="1">
      <alignment horizontal="center" vertical="center" wrapText="1"/>
    </xf>
    <xf numFmtId="3" fontId="2" fillId="33" borderId="19" xfId="0" applyNumberFormat="1" applyFont="1" applyFill="1" applyBorder="1" applyAlignment="1">
      <alignment horizontal="center" vertical="center" wrapText="1"/>
    </xf>
    <xf numFmtId="3" fontId="2" fillId="33" borderId="20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 horizontal="center" vertical="center" wrapText="1"/>
    </xf>
    <xf numFmtId="3" fontId="2" fillId="33" borderId="22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readingOrder="1"/>
    </xf>
    <xf numFmtId="0" fontId="1" fillId="33" borderId="13" xfId="0" applyFont="1" applyFill="1" applyBorder="1" applyAlignment="1">
      <alignment horizontal="center" vertical="center" readingOrder="1"/>
    </xf>
    <xf numFmtId="0" fontId="2" fillId="33" borderId="15" xfId="0" applyFont="1" applyFill="1" applyBorder="1" applyAlignment="1">
      <alignment horizontal="center" vertical="center" readingOrder="1"/>
    </xf>
    <xf numFmtId="0" fontId="2" fillId="33" borderId="19" xfId="0" applyFont="1" applyFill="1" applyBorder="1" applyAlignment="1">
      <alignment horizontal="center" vertical="center" readingOrder="1"/>
    </xf>
    <xf numFmtId="0" fontId="2" fillId="33" borderId="20" xfId="0" applyFont="1" applyFill="1" applyBorder="1" applyAlignment="1">
      <alignment horizontal="center" vertical="center" readingOrder="1"/>
    </xf>
    <xf numFmtId="0" fontId="2" fillId="33" borderId="21" xfId="0" applyFont="1" applyFill="1" applyBorder="1" applyAlignment="1">
      <alignment horizontal="center" vertical="center" readingOrder="1"/>
    </xf>
    <xf numFmtId="0" fontId="2" fillId="33" borderId="22" xfId="0" applyFont="1" applyFill="1" applyBorder="1" applyAlignment="1">
      <alignment horizontal="center" vertical="center" readingOrder="1"/>
    </xf>
    <xf numFmtId="0" fontId="2" fillId="33" borderId="15" xfId="0" applyFont="1" applyFill="1" applyBorder="1" applyAlignment="1">
      <alignment horizontal="center" vertical="center" wrapText="1" readingOrder="1"/>
    </xf>
    <xf numFmtId="0" fontId="1" fillId="33" borderId="19" xfId="0" applyFont="1" applyFill="1" applyBorder="1" applyAlignment="1">
      <alignment horizontal="center" vertical="center" readingOrder="1"/>
    </xf>
    <xf numFmtId="0" fontId="1" fillId="33" borderId="23" xfId="0" applyFont="1" applyFill="1" applyBorder="1" applyAlignment="1">
      <alignment horizontal="center" vertical="center" readingOrder="1"/>
    </xf>
    <xf numFmtId="0" fontId="1" fillId="33" borderId="21" xfId="0" applyFont="1" applyFill="1" applyBorder="1" applyAlignment="1">
      <alignment horizontal="center" vertical="center" readingOrder="1"/>
    </xf>
    <xf numFmtId="0" fontId="1" fillId="33" borderId="24" xfId="0" applyFont="1" applyFill="1" applyBorder="1" applyAlignment="1">
      <alignment horizontal="center" vertical="center" readingOrder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140625" style="0" customWidth="1"/>
  </cols>
  <sheetData>
    <row r="1" spans="2:9" ht="11.25" customHeight="1">
      <c r="B1" s="50" t="s">
        <v>364</v>
      </c>
      <c r="C1" s="51"/>
      <c r="D1" s="51"/>
      <c r="E1" s="51"/>
      <c r="F1" s="51"/>
      <c r="G1" s="51"/>
      <c r="H1" s="51"/>
      <c r="I1" s="51"/>
    </row>
    <row r="2" spans="2:9" ht="11.25" customHeight="1">
      <c r="B2" s="51"/>
      <c r="C2" s="51"/>
      <c r="D2" s="51"/>
      <c r="E2" s="51"/>
      <c r="F2" s="51"/>
      <c r="G2" s="51"/>
      <c r="H2" s="51"/>
      <c r="I2" s="51"/>
    </row>
    <row r="3" spans="2:9" ht="11.25" customHeight="1">
      <c r="B3" s="51"/>
      <c r="C3" s="51"/>
      <c r="D3" s="51"/>
      <c r="E3" s="51"/>
      <c r="F3" s="51"/>
      <c r="G3" s="51"/>
      <c r="H3" s="51"/>
      <c r="I3" s="51"/>
    </row>
    <row r="4" spans="2:9" ht="11.25" customHeight="1">
      <c r="B4" s="51"/>
      <c r="C4" s="51"/>
      <c r="D4" s="51"/>
      <c r="E4" s="51"/>
      <c r="F4" s="51"/>
      <c r="G4" s="51"/>
      <c r="H4" s="51"/>
      <c r="I4" s="51"/>
    </row>
    <row r="5" spans="2:9" ht="11.25" customHeight="1">
      <c r="B5" s="51"/>
      <c r="C5" s="51"/>
      <c r="D5" s="51"/>
      <c r="E5" s="51"/>
      <c r="F5" s="51"/>
      <c r="G5" s="51"/>
      <c r="H5" s="51"/>
      <c r="I5" s="51"/>
    </row>
    <row r="6" spans="2:9" ht="18.75" customHeight="1">
      <c r="B6" s="51"/>
      <c r="C6" s="51"/>
      <c r="D6" s="51"/>
      <c r="E6" s="51"/>
      <c r="F6" s="51"/>
      <c r="G6" s="51"/>
      <c r="H6" s="51"/>
      <c r="I6" s="51"/>
    </row>
    <row r="7" spans="2:9" ht="18.75" customHeight="1">
      <c r="B7" s="51"/>
      <c r="C7" s="51"/>
      <c r="D7" s="51"/>
      <c r="E7" s="51"/>
      <c r="F7" s="51"/>
      <c r="G7" s="51"/>
      <c r="H7" s="51"/>
      <c r="I7" s="51"/>
    </row>
    <row r="8" spans="2:9" ht="18.75" customHeight="1">
      <c r="B8" s="51"/>
      <c r="C8" s="51"/>
      <c r="D8" s="51"/>
      <c r="E8" s="51"/>
      <c r="F8" s="51"/>
      <c r="G8" s="51"/>
      <c r="H8" s="51"/>
      <c r="I8" s="51"/>
    </row>
    <row r="9" spans="2:9" ht="18.75" customHeight="1">
      <c r="B9" s="51"/>
      <c r="C9" s="51"/>
      <c r="D9" s="51"/>
      <c r="E9" s="51"/>
      <c r="F9" s="51"/>
      <c r="G9" s="51"/>
      <c r="H9" s="51"/>
      <c r="I9" s="51"/>
    </row>
    <row r="10" spans="2:9" ht="18.75" customHeight="1">
      <c r="B10" s="51"/>
      <c r="C10" s="51"/>
      <c r="D10" s="51"/>
      <c r="E10" s="51"/>
      <c r="F10" s="51"/>
      <c r="G10" s="51"/>
      <c r="H10" s="51"/>
      <c r="I10" s="51"/>
    </row>
    <row r="11" spans="2:9" ht="18.75" customHeight="1">
      <c r="B11" s="51"/>
      <c r="C11" s="51"/>
      <c r="D11" s="51"/>
      <c r="E11" s="51"/>
      <c r="F11" s="51"/>
      <c r="G11" s="51"/>
      <c r="H11" s="51"/>
      <c r="I11" s="51"/>
    </row>
    <row r="12" spans="2:9" ht="18.75" customHeight="1">
      <c r="B12" s="51"/>
      <c r="C12" s="51"/>
      <c r="D12" s="51"/>
      <c r="E12" s="51"/>
      <c r="F12" s="51"/>
      <c r="G12" s="51"/>
      <c r="H12" s="51"/>
      <c r="I12" s="51"/>
    </row>
    <row r="13" spans="2:9" ht="18.75" customHeight="1">
      <c r="B13" s="51"/>
      <c r="C13" s="51"/>
      <c r="D13" s="51"/>
      <c r="E13" s="51"/>
      <c r="F13" s="51"/>
      <c r="G13" s="51"/>
      <c r="H13" s="51"/>
      <c r="I13" s="51"/>
    </row>
    <row r="14" spans="2:9" ht="18.75" customHeight="1">
      <c r="B14" s="51"/>
      <c r="C14" s="51"/>
      <c r="D14" s="51"/>
      <c r="E14" s="51"/>
      <c r="F14" s="51"/>
      <c r="G14" s="51"/>
      <c r="H14" s="51"/>
      <c r="I14" s="51"/>
    </row>
    <row r="15" spans="2:9" ht="18.75" customHeight="1">
      <c r="B15" s="51"/>
      <c r="C15" s="51"/>
      <c r="D15" s="51"/>
      <c r="E15" s="51"/>
      <c r="F15" s="51"/>
      <c r="G15" s="51"/>
      <c r="H15" s="51"/>
      <c r="I15" s="51"/>
    </row>
    <row r="16" spans="2:9" ht="18.75" customHeight="1">
      <c r="B16" s="51"/>
      <c r="C16" s="51"/>
      <c r="D16" s="51"/>
      <c r="E16" s="51"/>
      <c r="F16" s="51"/>
      <c r="G16" s="51"/>
      <c r="H16" s="51"/>
      <c r="I16" s="51"/>
    </row>
    <row r="17" spans="2:9" ht="18.75" customHeight="1">
      <c r="B17" s="51"/>
      <c r="C17" s="51"/>
      <c r="D17" s="51"/>
      <c r="E17" s="51"/>
      <c r="F17" s="51"/>
      <c r="G17" s="51"/>
      <c r="H17" s="51"/>
      <c r="I17" s="51"/>
    </row>
    <row r="18" spans="2:9" ht="18.75" customHeight="1">
      <c r="B18" s="51"/>
      <c r="C18" s="51"/>
      <c r="D18" s="51"/>
      <c r="E18" s="51"/>
      <c r="F18" s="51"/>
      <c r="G18" s="51"/>
      <c r="H18" s="51"/>
      <c r="I18" s="51"/>
    </row>
    <row r="19" spans="2:9" ht="18.75" customHeight="1">
      <c r="B19" s="51"/>
      <c r="C19" s="51"/>
      <c r="D19" s="51"/>
      <c r="E19" s="51"/>
      <c r="F19" s="51"/>
      <c r="G19" s="51"/>
      <c r="H19" s="51"/>
      <c r="I19" s="51"/>
    </row>
    <row r="20" spans="2:9" ht="12.75">
      <c r="B20" s="51"/>
      <c r="C20" s="51"/>
      <c r="D20" s="51"/>
      <c r="E20" s="51"/>
      <c r="F20" s="51"/>
      <c r="G20" s="51"/>
      <c r="H20" s="51"/>
      <c r="I20" s="51"/>
    </row>
  </sheetData>
  <sheetProtection/>
  <mergeCells count="1">
    <mergeCell ref="B1:I2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2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6.8515625" style="8" bestFit="1" customWidth="1"/>
    <col min="2" max="2" width="39.00390625" style="8" bestFit="1" customWidth="1"/>
    <col min="3" max="3" width="9.8515625" style="7" bestFit="1" customWidth="1"/>
    <col min="4" max="4" width="5.8515625" style="7" bestFit="1" customWidth="1"/>
    <col min="5" max="5" width="8.57421875" style="7" bestFit="1" customWidth="1"/>
    <col min="6" max="6" width="11.7109375" style="7" bestFit="1" customWidth="1"/>
    <col min="7" max="7" width="8.00390625" style="7" bestFit="1" customWidth="1"/>
    <col min="8" max="8" width="12.140625" style="31" bestFit="1" customWidth="1"/>
    <col min="9" max="18" width="11.421875" style="31" customWidth="1"/>
  </cols>
  <sheetData>
    <row r="1" spans="1:9" ht="40.5" customHeight="1" thickBot="1">
      <c r="A1" s="52" t="s">
        <v>0</v>
      </c>
      <c r="B1" s="52"/>
      <c r="C1" s="13" t="s">
        <v>316</v>
      </c>
      <c r="D1" s="14" t="s">
        <v>317</v>
      </c>
      <c r="E1" s="14" t="s">
        <v>318</v>
      </c>
      <c r="F1" s="14" t="s">
        <v>319</v>
      </c>
      <c r="G1" s="53" t="s">
        <v>360</v>
      </c>
      <c r="H1" s="12" t="s">
        <v>334</v>
      </c>
      <c r="I1" s="53" t="s">
        <v>343</v>
      </c>
    </row>
    <row r="2" spans="1:9" ht="13.5" customHeight="1" thickBot="1">
      <c r="A2" s="52"/>
      <c r="B2" s="52"/>
      <c r="C2" s="64" t="s">
        <v>315</v>
      </c>
      <c r="D2" s="65"/>
      <c r="E2" s="65"/>
      <c r="F2" s="65"/>
      <c r="G2" s="54"/>
      <c r="H2" s="63" t="s">
        <v>334</v>
      </c>
      <c r="I2" s="54"/>
    </row>
    <row r="3" spans="1:9" ht="13.5" customHeight="1" thickBot="1">
      <c r="A3" s="52"/>
      <c r="B3" s="52"/>
      <c r="C3" s="66"/>
      <c r="D3" s="67"/>
      <c r="E3" s="67"/>
      <c r="F3" s="67"/>
      <c r="G3" s="55"/>
      <c r="H3" s="63"/>
      <c r="I3" s="55"/>
    </row>
    <row r="4" spans="1:15" ht="12.75">
      <c r="A4" s="25" t="s">
        <v>11</v>
      </c>
      <c r="B4" s="26" t="s">
        <v>12</v>
      </c>
      <c r="C4" s="27">
        <f aca="true" t="shared" si="0" ref="C4:H4">SUM(C5:C10)</f>
        <v>41</v>
      </c>
      <c r="D4" s="28">
        <f t="shared" si="0"/>
        <v>13</v>
      </c>
      <c r="E4" s="28">
        <f t="shared" si="0"/>
        <v>7</v>
      </c>
      <c r="F4" s="28">
        <f t="shared" si="0"/>
        <v>39</v>
      </c>
      <c r="G4" s="30">
        <f t="shared" si="0"/>
        <v>100</v>
      </c>
      <c r="H4" s="30">
        <f t="shared" si="0"/>
        <v>2188</v>
      </c>
      <c r="I4" s="29">
        <f>G4/H4*100</f>
        <v>4.570383912248629</v>
      </c>
      <c r="J4" s="33"/>
      <c r="K4" s="33"/>
      <c r="L4" s="33"/>
      <c r="M4" s="33"/>
      <c r="N4" s="33"/>
      <c r="O4" s="33"/>
    </row>
    <row r="5" spans="1:9" ht="12.75">
      <c r="A5" s="2">
        <v>1</v>
      </c>
      <c r="B5" s="3" t="s">
        <v>13</v>
      </c>
      <c r="C5" s="9">
        <v>17</v>
      </c>
      <c r="D5" s="1">
        <v>8</v>
      </c>
      <c r="E5" s="1">
        <v>2</v>
      </c>
      <c r="F5" s="1">
        <v>25</v>
      </c>
      <c r="G5" s="15">
        <v>52</v>
      </c>
      <c r="H5" s="32">
        <v>1045</v>
      </c>
      <c r="I5" s="20">
        <f>G5/H5*100</f>
        <v>4.976076555023924</v>
      </c>
    </row>
    <row r="6" spans="1:9" ht="12.75">
      <c r="A6" s="2">
        <v>2</v>
      </c>
      <c r="B6" s="3" t="s">
        <v>14</v>
      </c>
      <c r="C6" s="9">
        <v>5</v>
      </c>
      <c r="D6" s="1">
        <v>1</v>
      </c>
      <c r="E6" s="1">
        <v>0</v>
      </c>
      <c r="F6" s="1">
        <v>0</v>
      </c>
      <c r="G6" s="15">
        <v>6</v>
      </c>
      <c r="H6" s="32">
        <v>103</v>
      </c>
      <c r="I6" s="20">
        <f aca="true" t="shared" si="1" ref="I6:I69">G6/H6*100</f>
        <v>5.825242718446602</v>
      </c>
    </row>
    <row r="7" spans="1:9" ht="12.75">
      <c r="A7" s="2">
        <v>3</v>
      </c>
      <c r="B7" s="3" t="s">
        <v>15</v>
      </c>
      <c r="C7" s="9">
        <v>3</v>
      </c>
      <c r="D7" s="1">
        <v>0</v>
      </c>
      <c r="E7" s="1">
        <v>2</v>
      </c>
      <c r="F7" s="1">
        <v>5</v>
      </c>
      <c r="G7" s="15">
        <v>10</v>
      </c>
      <c r="H7" s="32">
        <v>262</v>
      </c>
      <c r="I7" s="20">
        <f t="shared" si="1"/>
        <v>3.816793893129771</v>
      </c>
    </row>
    <row r="8" spans="1:9" ht="12.75">
      <c r="A8" s="2">
        <v>4</v>
      </c>
      <c r="B8" s="3" t="s">
        <v>16</v>
      </c>
      <c r="C8" s="9">
        <v>0</v>
      </c>
      <c r="D8" s="1">
        <v>0</v>
      </c>
      <c r="E8" s="1">
        <v>0</v>
      </c>
      <c r="F8" s="1">
        <v>1</v>
      </c>
      <c r="G8" s="15">
        <v>1</v>
      </c>
      <c r="H8" s="32">
        <v>399</v>
      </c>
      <c r="I8" s="20">
        <f t="shared" si="1"/>
        <v>0.2506265664160401</v>
      </c>
    </row>
    <row r="9" spans="1:9" ht="12.75">
      <c r="A9" s="2">
        <v>5</v>
      </c>
      <c r="B9" s="3" t="s">
        <v>17</v>
      </c>
      <c r="C9" s="9">
        <v>16</v>
      </c>
      <c r="D9" s="1">
        <v>4</v>
      </c>
      <c r="E9" s="1">
        <v>3</v>
      </c>
      <c r="F9" s="1">
        <v>8</v>
      </c>
      <c r="G9" s="15">
        <v>31</v>
      </c>
      <c r="H9" s="32">
        <v>325</v>
      </c>
      <c r="I9" s="20">
        <f t="shared" si="1"/>
        <v>9.538461538461538</v>
      </c>
    </row>
    <row r="10" spans="1:9" ht="12.75">
      <c r="A10" s="2">
        <v>6</v>
      </c>
      <c r="B10" s="3" t="s">
        <v>18</v>
      </c>
      <c r="C10" s="9">
        <v>0</v>
      </c>
      <c r="D10" s="1">
        <v>0</v>
      </c>
      <c r="E10" s="1">
        <v>0</v>
      </c>
      <c r="F10" s="1">
        <v>0</v>
      </c>
      <c r="G10" s="15">
        <v>0</v>
      </c>
      <c r="H10" s="32">
        <v>54</v>
      </c>
      <c r="I10" s="20">
        <f t="shared" si="1"/>
        <v>0</v>
      </c>
    </row>
    <row r="11" spans="1:15" ht="12.75">
      <c r="A11" s="25" t="s">
        <v>19</v>
      </c>
      <c r="B11" s="26" t="s">
        <v>20</v>
      </c>
      <c r="C11" s="27">
        <f aca="true" t="shared" si="2" ref="C11:H11">SUM(C12:C13)</f>
        <v>3</v>
      </c>
      <c r="D11" s="28">
        <f t="shared" si="2"/>
        <v>1</v>
      </c>
      <c r="E11" s="28">
        <f t="shared" si="2"/>
        <v>0</v>
      </c>
      <c r="F11" s="28">
        <f t="shared" si="2"/>
        <v>2</v>
      </c>
      <c r="G11" s="30">
        <f t="shared" si="2"/>
        <v>6</v>
      </c>
      <c r="H11" s="30">
        <f t="shared" si="2"/>
        <v>73</v>
      </c>
      <c r="I11" s="29">
        <f t="shared" si="1"/>
        <v>8.21917808219178</v>
      </c>
      <c r="J11" s="33"/>
      <c r="K11" s="33"/>
      <c r="L11" s="33"/>
      <c r="M11" s="33"/>
      <c r="N11" s="33"/>
      <c r="O11" s="33"/>
    </row>
    <row r="12" spans="1:9" ht="12.75">
      <c r="A12" s="2">
        <v>1</v>
      </c>
      <c r="B12" s="3" t="s">
        <v>21</v>
      </c>
      <c r="C12" s="9">
        <v>2</v>
      </c>
      <c r="D12" s="1">
        <v>1</v>
      </c>
      <c r="E12" s="1">
        <v>0</v>
      </c>
      <c r="F12" s="1">
        <v>2</v>
      </c>
      <c r="G12" s="15">
        <v>5</v>
      </c>
      <c r="H12" s="32">
        <v>64</v>
      </c>
      <c r="I12" s="20">
        <f t="shared" si="1"/>
        <v>7.8125</v>
      </c>
    </row>
    <row r="13" spans="1:9" ht="12.75">
      <c r="A13" s="2">
        <v>2</v>
      </c>
      <c r="B13" s="3" t="s">
        <v>22</v>
      </c>
      <c r="C13" s="9">
        <v>1</v>
      </c>
      <c r="D13" s="1">
        <v>0</v>
      </c>
      <c r="E13" s="1">
        <v>0</v>
      </c>
      <c r="F13" s="1">
        <v>0</v>
      </c>
      <c r="G13" s="15">
        <v>1</v>
      </c>
      <c r="H13" s="32">
        <v>9</v>
      </c>
      <c r="I13" s="20">
        <f t="shared" si="1"/>
        <v>11.11111111111111</v>
      </c>
    </row>
    <row r="14" spans="1:15" ht="12.75">
      <c r="A14" s="25" t="s">
        <v>23</v>
      </c>
      <c r="B14" s="26" t="s">
        <v>24</v>
      </c>
      <c r="C14" s="27">
        <f aca="true" t="shared" si="3" ref="C14:H14">SUM(C15:C21)</f>
        <v>24354</v>
      </c>
      <c r="D14" s="28">
        <f t="shared" si="3"/>
        <v>6302</v>
      </c>
      <c r="E14" s="28">
        <f t="shared" si="3"/>
        <v>7093</v>
      </c>
      <c r="F14" s="28">
        <f t="shared" si="3"/>
        <v>29361</v>
      </c>
      <c r="G14" s="30">
        <f t="shared" si="3"/>
        <v>67110</v>
      </c>
      <c r="H14" s="30">
        <f t="shared" si="3"/>
        <v>907220</v>
      </c>
      <c r="I14" s="29">
        <f t="shared" si="1"/>
        <v>7.397323692158462</v>
      </c>
      <c r="J14" s="33"/>
      <c r="K14" s="33"/>
      <c r="L14" s="33"/>
      <c r="M14" s="33"/>
      <c r="N14" s="33"/>
      <c r="O14" s="33"/>
    </row>
    <row r="15" spans="1:9" ht="12.75">
      <c r="A15" s="2">
        <v>1</v>
      </c>
      <c r="B15" s="3" t="s">
        <v>25</v>
      </c>
      <c r="C15" s="9">
        <v>17321</v>
      </c>
      <c r="D15" s="1">
        <v>2909</v>
      </c>
      <c r="E15" s="1">
        <v>2493</v>
      </c>
      <c r="F15" s="1">
        <v>15321</v>
      </c>
      <c r="G15" s="15">
        <v>38044</v>
      </c>
      <c r="H15" s="32">
        <v>594293</v>
      </c>
      <c r="I15" s="20">
        <f t="shared" si="1"/>
        <v>6.401556134768541</v>
      </c>
    </row>
    <row r="16" spans="1:9" ht="12.75">
      <c r="A16" s="2">
        <v>2</v>
      </c>
      <c r="B16" s="3" t="s">
        <v>26</v>
      </c>
      <c r="C16" s="9">
        <v>36</v>
      </c>
      <c r="D16" s="1">
        <v>3</v>
      </c>
      <c r="E16" s="1">
        <v>3</v>
      </c>
      <c r="F16" s="1">
        <v>10</v>
      </c>
      <c r="G16" s="15">
        <v>52</v>
      </c>
      <c r="H16" s="32">
        <v>7867</v>
      </c>
      <c r="I16" s="20">
        <f t="shared" si="1"/>
        <v>0.6609889411465616</v>
      </c>
    </row>
    <row r="17" spans="1:9" ht="12.75">
      <c r="A17" s="2">
        <v>3</v>
      </c>
      <c r="B17" s="3" t="s">
        <v>27</v>
      </c>
      <c r="C17" s="9">
        <v>813</v>
      </c>
      <c r="D17" s="1">
        <v>1198</v>
      </c>
      <c r="E17" s="1">
        <v>1179</v>
      </c>
      <c r="F17" s="1">
        <v>2070</v>
      </c>
      <c r="G17" s="15">
        <v>5260</v>
      </c>
      <c r="H17" s="32">
        <v>33814</v>
      </c>
      <c r="I17" s="20">
        <f t="shared" si="1"/>
        <v>15.555686993552968</v>
      </c>
    </row>
    <row r="18" spans="1:9" ht="12.75">
      <c r="A18" s="2">
        <v>4</v>
      </c>
      <c r="B18" s="3" t="s">
        <v>28</v>
      </c>
      <c r="C18" s="9">
        <v>0</v>
      </c>
      <c r="D18" s="1">
        <v>102</v>
      </c>
      <c r="E18" s="1">
        <v>815</v>
      </c>
      <c r="F18" s="1">
        <v>713</v>
      </c>
      <c r="G18" s="15">
        <v>1630</v>
      </c>
      <c r="H18" s="32">
        <v>81365</v>
      </c>
      <c r="I18" s="20">
        <f t="shared" si="1"/>
        <v>2.00331838013888</v>
      </c>
    </row>
    <row r="19" spans="1:9" ht="12.75">
      <c r="A19" s="2">
        <v>5</v>
      </c>
      <c r="B19" s="3" t="s">
        <v>29</v>
      </c>
      <c r="C19" s="9">
        <v>5028</v>
      </c>
      <c r="D19" s="1">
        <v>1662</v>
      </c>
      <c r="E19" s="1">
        <v>1881</v>
      </c>
      <c r="F19" s="1">
        <v>9427</v>
      </c>
      <c r="G19" s="15">
        <v>17998</v>
      </c>
      <c r="H19" s="32">
        <v>102990</v>
      </c>
      <c r="I19" s="20">
        <f t="shared" si="1"/>
        <v>17.475483056607438</v>
      </c>
    </row>
    <row r="20" spans="1:9" ht="12.75">
      <c r="A20" s="2">
        <v>6</v>
      </c>
      <c r="B20" s="3" t="s">
        <v>30</v>
      </c>
      <c r="C20" s="9">
        <v>1053</v>
      </c>
      <c r="D20" s="1">
        <v>428</v>
      </c>
      <c r="E20" s="1">
        <v>635</v>
      </c>
      <c r="F20" s="1">
        <v>1549</v>
      </c>
      <c r="G20" s="15">
        <v>3665</v>
      </c>
      <c r="H20" s="32">
        <v>83504</v>
      </c>
      <c r="I20" s="20">
        <f t="shared" si="1"/>
        <v>4.3890113048476715</v>
      </c>
    </row>
    <row r="21" spans="1:9" ht="12.75">
      <c r="A21" s="2">
        <v>7</v>
      </c>
      <c r="B21" s="3" t="s">
        <v>31</v>
      </c>
      <c r="C21" s="9">
        <v>103</v>
      </c>
      <c r="D21" s="1">
        <v>0</v>
      </c>
      <c r="E21" s="1">
        <v>87</v>
      </c>
      <c r="F21" s="1">
        <v>271</v>
      </c>
      <c r="G21" s="15">
        <v>461</v>
      </c>
      <c r="H21" s="32">
        <v>3387</v>
      </c>
      <c r="I21" s="20">
        <f t="shared" si="1"/>
        <v>13.610865072335402</v>
      </c>
    </row>
    <row r="22" spans="1:15" ht="12.75">
      <c r="A22" s="25" t="s">
        <v>32</v>
      </c>
      <c r="B22" s="26" t="s">
        <v>33</v>
      </c>
      <c r="C22" s="27">
        <f aca="true" t="shared" si="4" ref="C22:H22">SUM(C23:C24)</f>
        <v>3</v>
      </c>
      <c r="D22" s="28">
        <f t="shared" si="4"/>
        <v>0</v>
      </c>
      <c r="E22" s="28">
        <f t="shared" si="4"/>
        <v>0</v>
      </c>
      <c r="F22" s="28">
        <f t="shared" si="4"/>
        <v>1</v>
      </c>
      <c r="G22" s="30">
        <f t="shared" si="4"/>
        <v>4</v>
      </c>
      <c r="H22" s="30">
        <f t="shared" si="4"/>
        <v>108</v>
      </c>
      <c r="I22" s="29">
        <f t="shared" si="1"/>
        <v>3.7037037037037033</v>
      </c>
      <c r="J22" s="33"/>
      <c r="K22" s="33"/>
      <c r="L22" s="33"/>
      <c r="M22" s="33"/>
      <c r="N22" s="33"/>
      <c r="O22" s="33"/>
    </row>
    <row r="23" spans="1:9" ht="12.75">
      <c r="A23" s="2">
        <v>1</v>
      </c>
      <c r="B23" s="3" t="s">
        <v>34</v>
      </c>
      <c r="C23" s="9">
        <v>3</v>
      </c>
      <c r="D23" s="1">
        <v>0</v>
      </c>
      <c r="E23" s="1">
        <v>0</v>
      </c>
      <c r="F23" s="1">
        <v>1</v>
      </c>
      <c r="G23" s="15">
        <v>4</v>
      </c>
      <c r="H23" s="32">
        <v>81</v>
      </c>
      <c r="I23" s="20">
        <f t="shared" si="1"/>
        <v>4.938271604938271</v>
      </c>
    </row>
    <row r="24" spans="1:9" ht="12.75">
      <c r="A24" s="2">
        <v>2</v>
      </c>
      <c r="B24" s="3" t="s">
        <v>35</v>
      </c>
      <c r="C24" s="9">
        <v>0</v>
      </c>
      <c r="D24" s="1">
        <v>0</v>
      </c>
      <c r="E24" s="1">
        <v>0</v>
      </c>
      <c r="F24" s="1">
        <v>0</v>
      </c>
      <c r="G24" s="15">
        <v>0</v>
      </c>
      <c r="H24" s="32">
        <v>27</v>
      </c>
      <c r="I24" s="20">
        <f t="shared" si="1"/>
        <v>0</v>
      </c>
    </row>
    <row r="25" spans="1:15" ht="12.75">
      <c r="A25" s="25" t="s">
        <v>36</v>
      </c>
      <c r="B25" s="26" t="s">
        <v>37</v>
      </c>
      <c r="C25" s="27">
        <f aca="true" t="shared" si="5" ref="C25:H25">SUM(C26:C31)</f>
        <v>0</v>
      </c>
      <c r="D25" s="28">
        <f t="shared" si="5"/>
        <v>0</v>
      </c>
      <c r="E25" s="28">
        <f t="shared" si="5"/>
        <v>0</v>
      </c>
      <c r="F25" s="28">
        <f t="shared" si="5"/>
        <v>0</v>
      </c>
      <c r="G25" s="30">
        <f t="shared" si="5"/>
        <v>0</v>
      </c>
      <c r="H25" s="30">
        <f t="shared" si="5"/>
        <v>24</v>
      </c>
      <c r="I25" s="29">
        <f t="shared" si="1"/>
        <v>0</v>
      </c>
      <c r="J25" s="33"/>
      <c r="K25" s="33"/>
      <c r="L25" s="33"/>
      <c r="M25" s="33"/>
      <c r="N25" s="33"/>
      <c r="O25" s="33"/>
    </row>
    <row r="26" spans="1:9" ht="12.75">
      <c r="A26" s="2">
        <v>1</v>
      </c>
      <c r="B26" s="3" t="s">
        <v>38</v>
      </c>
      <c r="C26" s="9">
        <v>0</v>
      </c>
      <c r="D26" s="1">
        <v>0</v>
      </c>
      <c r="E26" s="1">
        <v>0</v>
      </c>
      <c r="F26" s="1">
        <v>0</v>
      </c>
      <c r="G26" s="15">
        <v>0</v>
      </c>
      <c r="H26" s="32">
        <v>1</v>
      </c>
      <c r="I26" s="20">
        <f t="shared" si="1"/>
        <v>0</v>
      </c>
    </row>
    <row r="27" spans="1:9" ht="12.75">
      <c r="A27" s="2">
        <v>2</v>
      </c>
      <c r="B27" s="3" t="s">
        <v>39</v>
      </c>
      <c r="C27" s="9">
        <v>0</v>
      </c>
      <c r="D27" s="1">
        <v>0</v>
      </c>
      <c r="E27" s="1">
        <v>0</v>
      </c>
      <c r="F27" s="1">
        <v>0</v>
      </c>
      <c r="G27" s="15">
        <v>0</v>
      </c>
      <c r="H27" s="32">
        <v>0</v>
      </c>
      <c r="I27" s="20">
        <v>0</v>
      </c>
    </row>
    <row r="28" spans="1:9" ht="12.75">
      <c r="A28" s="2">
        <v>3</v>
      </c>
      <c r="B28" s="3" t="s">
        <v>40</v>
      </c>
      <c r="C28" s="9">
        <v>0</v>
      </c>
      <c r="D28" s="1">
        <v>0</v>
      </c>
      <c r="E28" s="1">
        <v>0</v>
      </c>
      <c r="F28" s="1">
        <v>0</v>
      </c>
      <c r="G28" s="15">
        <v>0</v>
      </c>
      <c r="H28" s="32">
        <v>4</v>
      </c>
      <c r="I28" s="20">
        <f t="shared" si="1"/>
        <v>0</v>
      </c>
    </row>
    <row r="29" spans="1:9" ht="12.75">
      <c r="A29" s="2">
        <v>4</v>
      </c>
      <c r="B29" s="3" t="s">
        <v>41</v>
      </c>
      <c r="C29" s="9">
        <v>0</v>
      </c>
      <c r="D29" s="1">
        <v>0</v>
      </c>
      <c r="E29" s="1">
        <v>0</v>
      </c>
      <c r="F29" s="1">
        <v>0</v>
      </c>
      <c r="G29" s="15">
        <v>0</v>
      </c>
      <c r="H29" s="32">
        <v>17</v>
      </c>
      <c r="I29" s="20">
        <f t="shared" si="1"/>
        <v>0</v>
      </c>
    </row>
    <row r="30" spans="1:9" ht="12.75">
      <c r="A30" s="2">
        <v>5</v>
      </c>
      <c r="B30" s="3" t="s">
        <v>42</v>
      </c>
      <c r="C30" s="9">
        <v>0</v>
      </c>
      <c r="D30" s="1">
        <v>0</v>
      </c>
      <c r="E30" s="1">
        <v>0</v>
      </c>
      <c r="F30" s="1">
        <v>0</v>
      </c>
      <c r="G30" s="15">
        <v>0</v>
      </c>
      <c r="H30" s="32">
        <v>2</v>
      </c>
      <c r="I30" s="20">
        <f t="shared" si="1"/>
        <v>0</v>
      </c>
    </row>
    <row r="31" spans="1:9" ht="12.75">
      <c r="A31" s="2">
        <v>6</v>
      </c>
      <c r="B31" s="3" t="s">
        <v>43</v>
      </c>
      <c r="C31" s="9">
        <v>0</v>
      </c>
      <c r="D31" s="1">
        <v>0</v>
      </c>
      <c r="E31" s="1">
        <v>0</v>
      </c>
      <c r="F31" s="1">
        <v>0</v>
      </c>
      <c r="G31" s="15">
        <v>0</v>
      </c>
      <c r="H31" s="32">
        <v>0</v>
      </c>
      <c r="I31" s="20">
        <v>0</v>
      </c>
    </row>
    <row r="32" spans="1:15" ht="12.75">
      <c r="A32" s="25" t="s">
        <v>44</v>
      </c>
      <c r="B32" s="26" t="s">
        <v>45</v>
      </c>
      <c r="C32" s="27">
        <f aca="true" t="shared" si="6" ref="C32:H32">SUM(C33:C36)</f>
        <v>2442</v>
      </c>
      <c r="D32" s="28">
        <f t="shared" si="6"/>
        <v>425</v>
      </c>
      <c r="E32" s="28">
        <f t="shared" si="6"/>
        <v>690</v>
      </c>
      <c r="F32" s="28">
        <f t="shared" si="6"/>
        <v>1009</v>
      </c>
      <c r="G32" s="30">
        <f t="shared" si="6"/>
        <v>4566</v>
      </c>
      <c r="H32" s="30">
        <f t="shared" si="6"/>
        <v>60283</v>
      </c>
      <c r="I32" s="29">
        <f>G32/H32*100</f>
        <v>7.574274671134483</v>
      </c>
      <c r="J32" s="33"/>
      <c r="K32" s="33"/>
      <c r="L32" s="33"/>
      <c r="M32" s="33"/>
      <c r="N32" s="33"/>
      <c r="O32" s="33"/>
    </row>
    <row r="33" spans="1:9" ht="12.75">
      <c r="A33" s="2">
        <v>1</v>
      </c>
      <c r="B33" s="3" t="s">
        <v>46</v>
      </c>
      <c r="C33" s="9">
        <v>17</v>
      </c>
      <c r="D33" s="1">
        <v>6</v>
      </c>
      <c r="E33" s="1">
        <v>4</v>
      </c>
      <c r="F33" s="1">
        <v>13</v>
      </c>
      <c r="G33" s="15">
        <v>40</v>
      </c>
      <c r="H33" s="32">
        <v>1015</v>
      </c>
      <c r="I33" s="20">
        <f t="shared" si="1"/>
        <v>3.9408866995073892</v>
      </c>
    </row>
    <row r="34" spans="1:9" ht="12.75">
      <c r="A34" s="2">
        <v>2</v>
      </c>
      <c r="B34" s="3" t="s">
        <v>47</v>
      </c>
      <c r="C34" s="9">
        <v>722</v>
      </c>
      <c r="D34" s="1">
        <v>278</v>
      </c>
      <c r="E34" s="1">
        <v>502</v>
      </c>
      <c r="F34" s="1">
        <v>5</v>
      </c>
      <c r="G34" s="15">
        <v>1507</v>
      </c>
      <c r="H34" s="32">
        <v>33824</v>
      </c>
      <c r="I34" s="20">
        <f t="shared" si="1"/>
        <v>4.455416272469252</v>
      </c>
    </row>
    <row r="35" spans="1:9" ht="12.75">
      <c r="A35" s="2">
        <v>3</v>
      </c>
      <c r="B35" s="3" t="s">
        <v>48</v>
      </c>
      <c r="C35" s="9">
        <v>1203</v>
      </c>
      <c r="D35" s="1">
        <v>45</v>
      </c>
      <c r="E35" s="1">
        <v>50</v>
      </c>
      <c r="F35" s="1">
        <v>732</v>
      </c>
      <c r="G35" s="15">
        <v>2030</v>
      </c>
      <c r="H35" s="32">
        <v>12650</v>
      </c>
      <c r="I35" s="20">
        <f t="shared" si="1"/>
        <v>16.047430830039524</v>
      </c>
    </row>
    <row r="36" spans="1:9" ht="12.75">
      <c r="A36" s="2">
        <v>4</v>
      </c>
      <c r="B36" s="3" t="s">
        <v>49</v>
      </c>
      <c r="C36" s="9">
        <v>500</v>
      </c>
      <c r="D36" s="1">
        <v>96</v>
      </c>
      <c r="E36" s="1">
        <v>134</v>
      </c>
      <c r="F36" s="1">
        <v>259</v>
      </c>
      <c r="G36" s="15">
        <v>989</v>
      </c>
      <c r="H36" s="32">
        <v>12794</v>
      </c>
      <c r="I36" s="20">
        <f t="shared" si="1"/>
        <v>7.730186024699077</v>
      </c>
    </row>
    <row r="37" spans="1:15" ht="24">
      <c r="A37" s="25" t="s">
        <v>50</v>
      </c>
      <c r="B37" s="26" t="s">
        <v>51</v>
      </c>
      <c r="C37" s="27">
        <f aca="true" t="shared" si="7" ref="C37:H37">SUM(C38:C42)</f>
        <v>127</v>
      </c>
      <c r="D37" s="28">
        <f t="shared" si="7"/>
        <v>36</v>
      </c>
      <c r="E37" s="28">
        <f t="shared" si="7"/>
        <v>11</v>
      </c>
      <c r="F37" s="28">
        <f t="shared" si="7"/>
        <v>12</v>
      </c>
      <c r="G37" s="30">
        <f t="shared" si="7"/>
        <v>186</v>
      </c>
      <c r="H37" s="30">
        <f t="shared" si="7"/>
        <v>8879</v>
      </c>
      <c r="I37" s="29">
        <f t="shared" si="1"/>
        <v>2.09483049893006</v>
      </c>
      <c r="J37" s="33"/>
      <c r="K37" s="33"/>
      <c r="L37" s="33"/>
      <c r="M37" s="33"/>
      <c r="N37" s="33"/>
      <c r="O37" s="33"/>
    </row>
    <row r="38" spans="1:9" ht="12.75">
      <c r="A38" s="2">
        <v>1</v>
      </c>
      <c r="B38" s="3" t="s">
        <v>52</v>
      </c>
      <c r="C38" s="9">
        <v>6</v>
      </c>
      <c r="D38" s="1">
        <v>0</v>
      </c>
      <c r="E38" s="1">
        <v>4</v>
      </c>
      <c r="F38" s="1">
        <v>1</v>
      </c>
      <c r="G38" s="15">
        <v>11</v>
      </c>
      <c r="H38" s="32">
        <v>588</v>
      </c>
      <c r="I38" s="20">
        <f t="shared" si="1"/>
        <v>1.870748299319728</v>
      </c>
    </row>
    <row r="39" spans="1:9" ht="12.75">
      <c r="A39" s="2">
        <v>2</v>
      </c>
      <c r="B39" s="3" t="s">
        <v>53</v>
      </c>
      <c r="C39" s="9">
        <v>119</v>
      </c>
      <c r="D39" s="1">
        <v>36</v>
      </c>
      <c r="E39" s="1">
        <v>7</v>
      </c>
      <c r="F39" s="1">
        <v>8</v>
      </c>
      <c r="G39" s="15">
        <v>170</v>
      </c>
      <c r="H39" s="32">
        <v>8160</v>
      </c>
      <c r="I39" s="20">
        <f t="shared" si="1"/>
        <v>2.083333333333333</v>
      </c>
    </row>
    <row r="40" spans="1:9" ht="12.75">
      <c r="A40" s="2">
        <v>3</v>
      </c>
      <c r="B40" s="3" t="s">
        <v>54</v>
      </c>
      <c r="C40" s="1">
        <v>0</v>
      </c>
      <c r="D40" s="1">
        <v>0</v>
      </c>
      <c r="E40" s="1">
        <v>0</v>
      </c>
      <c r="F40" s="1">
        <v>0</v>
      </c>
      <c r="G40" s="15">
        <v>0</v>
      </c>
      <c r="H40" s="32">
        <v>27</v>
      </c>
      <c r="I40" s="20">
        <f t="shared" si="1"/>
        <v>0</v>
      </c>
    </row>
    <row r="41" spans="1:9" ht="12.75">
      <c r="A41" s="2">
        <v>4</v>
      </c>
      <c r="B41" s="3" t="s">
        <v>55</v>
      </c>
      <c r="C41" s="9">
        <v>2</v>
      </c>
      <c r="D41" s="1">
        <v>0</v>
      </c>
      <c r="E41" s="1">
        <v>0</v>
      </c>
      <c r="F41" s="1">
        <v>3</v>
      </c>
      <c r="G41" s="15">
        <v>5</v>
      </c>
      <c r="H41" s="32">
        <v>104</v>
      </c>
      <c r="I41" s="20">
        <f t="shared" si="1"/>
        <v>4.807692307692308</v>
      </c>
    </row>
    <row r="42" spans="1:9" ht="12.75">
      <c r="A42" s="2">
        <v>5</v>
      </c>
      <c r="B42" s="3" t="s">
        <v>56</v>
      </c>
      <c r="C42" s="9">
        <v>0</v>
      </c>
      <c r="D42" s="1">
        <v>0</v>
      </c>
      <c r="E42" s="1">
        <v>0</v>
      </c>
      <c r="F42" s="1">
        <v>0</v>
      </c>
      <c r="G42" s="15">
        <v>0</v>
      </c>
      <c r="H42" s="32">
        <v>0</v>
      </c>
      <c r="I42" s="20">
        <v>0</v>
      </c>
    </row>
    <row r="43" spans="1:15" ht="12.75">
      <c r="A43" s="25" t="s">
        <v>57</v>
      </c>
      <c r="B43" s="26" t="s">
        <v>58</v>
      </c>
      <c r="C43" s="27">
        <f aca="true" t="shared" si="8" ref="C43:H43">SUM(C44:C53)</f>
        <v>204</v>
      </c>
      <c r="D43" s="28">
        <f t="shared" si="8"/>
        <v>49</v>
      </c>
      <c r="E43" s="28">
        <f t="shared" si="8"/>
        <v>70</v>
      </c>
      <c r="F43" s="28">
        <f t="shared" si="8"/>
        <v>159</v>
      </c>
      <c r="G43" s="30">
        <f t="shared" si="8"/>
        <v>482</v>
      </c>
      <c r="H43" s="30">
        <f t="shared" si="8"/>
        <v>11537</v>
      </c>
      <c r="I43" s="29">
        <f>G43/H43*100</f>
        <v>4.177862529253706</v>
      </c>
      <c r="J43" s="33"/>
      <c r="K43" s="33"/>
      <c r="L43" s="33"/>
      <c r="M43" s="33"/>
      <c r="N43" s="33"/>
      <c r="O43" s="33"/>
    </row>
    <row r="44" spans="1:9" ht="12.75">
      <c r="A44" s="2">
        <v>1</v>
      </c>
      <c r="B44" s="3" t="s">
        <v>59</v>
      </c>
      <c r="C44" s="9">
        <v>115</v>
      </c>
      <c r="D44" s="1">
        <v>22</v>
      </c>
      <c r="E44" s="1">
        <v>37</v>
      </c>
      <c r="F44" s="1">
        <v>64</v>
      </c>
      <c r="G44" s="15">
        <v>238</v>
      </c>
      <c r="H44" s="32">
        <v>5848</v>
      </c>
      <c r="I44" s="20">
        <f t="shared" si="1"/>
        <v>4.069767441860465</v>
      </c>
    </row>
    <row r="45" spans="1:9" ht="12.75">
      <c r="A45" s="2">
        <v>2</v>
      </c>
      <c r="B45" s="3" t="s">
        <v>60</v>
      </c>
      <c r="C45" s="9">
        <v>2</v>
      </c>
      <c r="D45" s="1">
        <v>0</v>
      </c>
      <c r="E45" s="1">
        <v>1</v>
      </c>
      <c r="F45" s="1">
        <v>4</v>
      </c>
      <c r="G45" s="15">
        <v>7</v>
      </c>
      <c r="H45" s="32">
        <v>134</v>
      </c>
      <c r="I45" s="20">
        <f t="shared" si="1"/>
        <v>5.223880597014925</v>
      </c>
    </row>
    <row r="46" spans="1:9" ht="12.75">
      <c r="A46" s="2">
        <v>3</v>
      </c>
      <c r="B46" s="3" t="s">
        <v>61</v>
      </c>
      <c r="C46" s="9">
        <v>47</v>
      </c>
      <c r="D46" s="1">
        <v>13</v>
      </c>
      <c r="E46" s="1">
        <v>11</v>
      </c>
      <c r="F46" s="1">
        <v>55</v>
      </c>
      <c r="G46" s="15">
        <v>126</v>
      </c>
      <c r="H46" s="32">
        <v>3072</v>
      </c>
      <c r="I46" s="20">
        <f t="shared" si="1"/>
        <v>4.1015625</v>
      </c>
    </row>
    <row r="47" spans="1:9" ht="12.75">
      <c r="A47" s="2">
        <v>4</v>
      </c>
      <c r="B47" s="3" t="s">
        <v>62</v>
      </c>
      <c r="C47" s="9">
        <v>0</v>
      </c>
      <c r="D47" s="1">
        <v>1</v>
      </c>
      <c r="E47" s="1">
        <v>2</v>
      </c>
      <c r="F47" s="1">
        <v>1</v>
      </c>
      <c r="G47" s="15">
        <v>4</v>
      </c>
      <c r="H47" s="32">
        <v>95</v>
      </c>
      <c r="I47" s="20">
        <f t="shared" si="1"/>
        <v>4.2105263157894735</v>
      </c>
    </row>
    <row r="48" spans="1:9" ht="12.75">
      <c r="A48" s="2">
        <v>5</v>
      </c>
      <c r="B48" s="3" t="s">
        <v>63</v>
      </c>
      <c r="C48" s="9">
        <v>0</v>
      </c>
      <c r="D48" s="1">
        <v>0</v>
      </c>
      <c r="E48" s="1">
        <v>0</v>
      </c>
      <c r="F48" s="1">
        <v>0</v>
      </c>
      <c r="G48" s="15">
        <v>0</v>
      </c>
      <c r="H48" s="32">
        <v>64</v>
      </c>
      <c r="I48" s="20">
        <f t="shared" si="1"/>
        <v>0</v>
      </c>
    </row>
    <row r="49" spans="1:9" ht="12.75">
      <c r="A49" s="2">
        <v>6</v>
      </c>
      <c r="B49" s="3" t="s">
        <v>64</v>
      </c>
      <c r="C49" s="9">
        <v>10</v>
      </c>
      <c r="D49" s="1">
        <v>5</v>
      </c>
      <c r="E49" s="1">
        <v>10</v>
      </c>
      <c r="F49" s="1">
        <v>8</v>
      </c>
      <c r="G49" s="15">
        <v>33</v>
      </c>
      <c r="H49" s="32">
        <v>545</v>
      </c>
      <c r="I49" s="20">
        <f t="shared" si="1"/>
        <v>6.055045871559633</v>
      </c>
    </row>
    <row r="50" spans="1:9" ht="12.75">
      <c r="A50" s="2">
        <v>7</v>
      </c>
      <c r="B50" s="3" t="s">
        <v>65</v>
      </c>
      <c r="C50" s="9">
        <v>19</v>
      </c>
      <c r="D50" s="1">
        <v>6</v>
      </c>
      <c r="E50" s="1">
        <v>2</v>
      </c>
      <c r="F50" s="1">
        <v>19</v>
      </c>
      <c r="G50" s="15">
        <v>46</v>
      </c>
      <c r="H50" s="32">
        <v>750</v>
      </c>
      <c r="I50" s="20">
        <f t="shared" si="1"/>
        <v>6.133333333333333</v>
      </c>
    </row>
    <row r="51" spans="1:9" ht="12.75">
      <c r="A51" s="2">
        <v>8</v>
      </c>
      <c r="B51" s="3" t="s">
        <v>66</v>
      </c>
      <c r="C51" s="9">
        <v>11</v>
      </c>
      <c r="D51" s="1">
        <v>1</v>
      </c>
      <c r="E51" s="1">
        <v>5</v>
      </c>
      <c r="F51" s="1">
        <v>8</v>
      </c>
      <c r="G51" s="15">
        <v>25</v>
      </c>
      <c r="H51" s="32">
        <v>523</v>
      </c>
      <c r="I51" s="20">
        <f t="shared" si="1"/>
        <v>4.780114722753346</v>
      </c>
    </row>
    <row r="52" spans="1:9" ht="12.75">
      <c r="A52" s="2">
        <v>9</v>
      </c>
      <c r="B52" s="3" t="s">
        <v>67</v>
      </c>
      <c r="C52" s="1">
        <v>0</v>
      </c>
      <c r="D52" s="1">
        <v>1</v>
      </c>
      <c r="E52" s="1">
        <v>1</v>
      </c>
      <c r="F52" s="1">
        <v>0</v>
      </c>
      <c r="G52" s="15">
        <v>2</v>
      </c>
      <c r="H52" s="32">
        <v>341</v>
      </c>
      <c r="I52" s="20">
        <f t="shared" si="1"/>
        <v>0.5865102639296188</v>
      </c>
    </row>
    <row r="53" spans="1:9" ht="12.75">
      <c r="A53" s="2">
        <v>10</v>
      </c>
      <c r="B53" s="3" t="s">
        <v>68</v>
      </c>
      <c r="C53" s="1">
        <v>0</v>
      </c>
      <c r="D53" s="1">
        <v>0</v>
      </c>
      <c r="E53" s="1">
        <v>1</v>
      </c>
      <c r="F53" s="1">
        <v>0</v>
      </c>
      <c r="G53" s="15">
        <v>1</v>
      </c>
      <c r="H53" s="32">
        <v>165</v>
      </c>
      <c r="I53" s="20">
        <f t="shared" si="1"/>
        <v>0.6060606060606061</v>
      </c>
    </row>
    <row r="54" spans="1:15" ht="12.75">
      <c r="A54" s="25" t="s">
        <v>69</v>
      </c>
      <c r="B54" s="26" t="s">
        <v>70</v>
      </c>
      <c r="C54" s="27">
        <f aca="true" t="shared" si="9" ref="C54:H54">SUM(C55)</f>
        <v>6</v>
      </c>
      <c r="D54" s="28">
        <f t="shared" si="9"/>
        <v>1</v>
      </c>
      <c r="E54" s="28">
        <f t="shared" si="9"/>
        <v>4</v>
      </c>
      <c r="F54" s="28">
        <f t="shared" si="9"/>
        <v>8</v>
      </c>
      <c r="G54" s="30">
        <f t="shared" si="9"/>
        <v>19</v>
      </c>
      <c r="H54" s="30">
        <f t="shared" si="9"/>
        <v>365</v>
      </c>
      <c r="I54" s="29">
        <f t="shared" si="1"/>
        <v>5.205479452054795</v>
      </c>
      <c r="J54" s="33"/>
      <c r="K54" s="33"/>
      <c r="L54" s="33"/>
      <c r="M54" s="33"/>
      <c r="N54" s="33"/>
      <c r="O54" s="33"/>
    </row>
    <row r="55" spans="1:9" ht="12.75">
      <c r="A55" s="2">
        <v>1</v>
      </c>
      <c r="B55" s="3" t="s">
        <v>71</v>
      </c>
      <c r="C55" s="9">
        <v>6</v>
      </c>
      <c r="D55" s="1">
        <v>1</v>
      </c>
      <c r="E55" s="1">
        <v>4</v>
      </c>
      <c r="F55" s="1">
        <v>8</v>
      </c>
      <c r="G55" s="15">
        <v>19</v>
      </c>
      <c r="H55" s="32">
        <v>365</v>
      </c>
      <c r="I55" s="20">
        <f t="shared" si="1"/>
        <v>5.205479452054795</v>
      </c>
    </row>
    <row r="56" spans="1:15" ht="24">
      <c r="A56" s="25" t="s">
        <v>72</v>
      </c>
      <c r="B56" s="26" t="s">
        <v>73</v>
      </c>
      <c r="C56" s="27">
        <f aca="true" t="shared" si="10" ref="C56:H56">SUM(C57:C61)</f>
        <v>29</v>
      </c>
      <c r="D56" s="28">
        <f t="shared" si="10"/>
        <v>9</v>
      </c>
      <c r="E56" s="28">
        <f t="shared" si="10"/>
        <v>13</v>
      </c>
      <c r="F56" s="28">
        <f t="shared" si="10"/>
        <v>32</v>
      </c>
      <c r="G56" s="30">
        <f t="shared" si="10"/>
        <v>83</v>
      </c>
      <c r="H56" s="30">
        <f t="shared" si="10"/>
        <v>1548</v>
      </c>
      <c r="I56" s="29">
        <f t="shared" si="1"/>
        <v>5.361757105943153</v>
      </c>
      <c r="J56" s="33"/>
      <c r="K56" s="33"/>
      <c r="L56" s="33"/>
      <c r="M56" s="33"/>
      <c r="N56" s="33"/>
      <c r="O56" s="33"/>
    </row>
    <row r="57" spans="1:9" ht="12.75">
      <c r="A57" s="2">
        <v>1</v>
      </c>
      <c r="B57" s="3" t="s">
        <v>74</v>
      </c>
      <c r="C57" s="9">
        <v>6</v>
      </c>
      <c r="D57" s="1">
        <v>1</v>
      </c>
      <c r="E57" s="1">
        <v>2</v>
      </c>
      <c r="F57" s="1">
        <v>7</v>
      </c>
      <c r="G57" s="15">
        <v>16</v>
      </c>
      <c r="H57" s="32">
        <v>205</v>
      </c>
      <c r="I57" s="20">
        <f t="shared" si="1"/>
        <v>7.804878048780488</v>
      </c>
    </row>
    <row r="58" spans="1:9" ht="12.75">
      <c r="A58" s="2">
        <v>2</v>
      </c>
      <c r="B58" s="3" t="s">
        <v>75</v>
      </c>
      <c r="C58" s="9">
        <v>0</v>
      </c>
      <c r="D58" s="1">
        <v>2</v>
      </c>
      <c r="E58" s="1">
        <v>4</v>
      </c>
      <c r="F58" s="1">
        <v>5</v>
      </c>
      <c r="G58" s="15">
        <v>11</v>
      </c>
      <c r="H58" s="32">
        <v>240</v>
      </c>
      <c r="I58" s="20">
        <f t="shared" si="1"/>
        <v>4.583333333333333</v>
      </c>
    </row>
    <row r="59" spans="1:9" ht="12.75">
      <c r="A59" s="2">
        <v>3</v>
      </c>
      <c r="B59" s="3" t="s">
        <v>76</v>
      </c>
      <c r="C59" s="9">
        <v>1</v>
      </c>
      <c r="D59" s="1">
        <v>0</v>
      </c>
      <c r="E59" s="1">
        <v>1</v>
      </c>
      <c r="F59" s="1">
        <v>0</v>
      </c>
      <c r="G59" s="15">
        <v>2</v>
      </c>
      <c r="H59" s="32">
        <v>31</v>
      </c>
      <c r="I59" s="20">
        <f t="shared" si="1"/>
        <v>6.451612903225806</v>
      </c>
    </row>
    <row r="60" spans="1:9" ht="12.75">
      <c r="A60" s="2">
        <v>4</v>
      </c>
      <c r="B60" s="3" t="s">
        <v>77</v>
      </c>
      <c r="C60" s="9">
        <v>21</v>
      </c>
      <c r="D60" s="1">
        <v>6</v>
      </c>
      <c r="E60" s="1">
        <v>6</v>
      </c>
      <c r="F60" s="1">
        <v>20</v>
      </c>
      <c r="G60" s="15">
        <v>53</v>
      </c>
      <c r="H60" s="32">
        <v>993</v>
      </c>
      <c r="I60" s="20">
        <f t="shared" si="1"/>
        <v>5.337361530715005</v>
      </c>
    </row>
    <row r="61" spans="1:9" ht="12.75">
      <c r="A61" s="2">
        <v>5</v>
      </c>
      <c r="B61" s="3" t="s">
        <v>78</v>
      </c>
      <c r="C61" s="9">
        <v>1</v>
      </c>
      <c r="D61" s="1">
        <v>0</v>
      </c>
      <c r="E61" s="1">
        <v>0</v>
      </c>
      <c r="F61" s="1">
        <v>0</v>
      </c>
      <c r="G61" s="15">
        <v>1</v>
      </c>
      <c r="H61" s="32">
        <v>79</v>
      </c>
      <c r="I61" s="20">
        <f t="shared" si="1"/>
        <v>1.2658227848101267</v>
      </c>
    </row>
    <row r="62" spans="1:15" ht="12.75">
      <c r="A62" s="25" t="s">
        <v>79</v>
      </c>
      <c r="B62" s="26" t="s">
        <v>80</v>
      </c>
      <c r="C62" s="27">
        <f aca="true" t="shared" si="11" ref="C62:H62">SUM(C63:C64)</f>
        <v>276</v>
      </c>
      <c r="D62" s="28">
        <f t="shared" si="11"/>
        <v>46</v>
      </c>
      <c r="E62" s="28">
        <f t="shared" si="11"/>
        <v>63</v>
      </c>
      <c r="F62" s="28">
        <f t="shared" si="11"/>
        <v>161</v>
      </c>
      <c r="G62" s="30">
        <f t="shared" si="11"/>
        <v>546</v>
      </c>
      <c r="H62" s="30">
        <f t="shared" si="11"/>
        <v>10433</v>
      </c>
      <c r="I62" s="29">
        <f t="shared" si="1"/>
        <v>5.233394038148184</v>
      </c>
      <c r="J62" s="33"/>
      <c r="K62" s="33"/>
      <c r="L62" s="33"/>
      <c r="M62" s="33"/>
      <c r="N62" s="33"/>
      <c r="O62" s="33"/>
    </row>
    <row r="63" spans="1:9" ht="12.75">
      <c r="A63" s="2">
        <v>1</v>
      </c>
      <c r="B63" s="3" t="s">
        <v>81</v>
      </c>
      <c r="C63" s="9">
        <v>43</v>
      </c>
      <c r="D63" s="1">
        <v>12</v>
      </c>
      <c r="E63" s="1">
        <v>14</v>
      </c>
      <c r="F63" s="1">
        <v>15</v>
      </c>
      <c r="G63" s="15">
        <v>84</v>
      </c>
      <c r="H63" s="32">
        <v>1880</v>
      </c>
      <c r="I63" s="20">
        <f t="shared" si="1"/>
        <v>4.468085106382979</v>
      </c>
    </row>
    <row r="64" spans="1:9" ht="12.75">
      <c r="A64" s="2">
        <v>2</v>
      </c>
      <c r="B64" s="3" t="s">
        <v>82</v>
      </c>
      <c r="C64" s="9">
        <v>233</v>
      </c>
      <c r="D64" s="1">
        <v>34</v>
      </c>
      <c r="E64" s="1">
        <v>49</v>
      </c>
      <c r="F64" s="1">
        <v>146</v>
      </c>
      <c r="G64" s="15">
        <v>462</v>
      </c>
      <c r="H64" s="32">
        <v>8553</v>
      </c>
      <c r="I64" s="20">
        <f t="shared" si="1"/>
        <v>5.40161346895826</v>
      </c>
    </row>
    <row r="65" spans="1:15" ht="12.75">
      <c r="A65" s="25" t="s">
        <v>83</v>
      </c>
      <c r="B65" s="26" t="s">
        <v>84</v>
      </c>
      <c r="C65" s="27">
        <f aca="true" t="shared" si="12" ref="C65:H65">SUM(C66:C75)</f>
        <v>400</v>
      </c>
      <c r="D65" s="28">
        <f t="shared" si="12"/>
        <v>82</v>
      </c>
      <c r="E65" s="28">
        <f t="shared" si="12"/>
        <v>146</v>
      </c>
      <c r="F65" s="28">
        <f t="shared" si="12"/>
        <v>411</v>
      </c>
      <c r="G65" s="30">
        <f t="shared" si="12"/>
        <v>1039</v>
      </c>
      <c r="H65" s="30">
        <f t="shared" si="12"/>
        <v>21485</v>
      </c>
      <c r="I65" s="29">
        <f t="shared" si="1"/>
        <v>4.835932045613219</v>
      </c>
      <c r="J65" s="33"/>
      <c r="K65" s="33"/>
      <c r="L65" s="33"/>
      <c r="M65" s="33"/>
      <c r="N65" s="33"/>
      <c r="O65" s="33"/>
    </row>
    <row r="66" spans="1:9" ht="12.75">
      <c r="A66" s="2">
        <v>1</v>
      </c>
      <c r="B66" s="3" t="s">
        <v>85</v>
      </c>
      <c r="C66" s="9">
        <v>1</v>
      </c>
      <c r="D66" s="1">
        <v>2</v>
      </c>
      <c r="E66" s="1">
        <v>0</v>
      </c>
      <c r="F66" s="1">
        <v>1</v>
      </c>
      <c r="G66" s="15">
        <v>4</v>
      </c>
      <c r="H66" s="32">
        <v>37</v>
      </c>
      <c r="I66" s="20">
        <f t="shared" si="1"/>
        <v>10.81081081081081</v>
      </c>
    </row>
    <row r="67" spans="1:9" ht="12.75">
      <c r="A67" s="2">
        <v>2</v>
      </c>
      <c r="B67" s="3" t="s">
        <v>86</v>
      </c>
      <c r="C67" s="9">
        <v>0</v>
      </c>
      <c r="D67" s="1">
        <v>0</v>
      </c>
      <c r="E67" s="1">
        <v>0</v>
      </c>
      <c r="F67" s="1">
        <v>0</v>
      </c>
      <c r="G67" s="15">
        <v>0</v>
      </c>
      <c r="H67" s="32">
        <v>16</v>
      </c>
      <c r="I67" s="20">
        <f t="shared" si="1"/>
        <v>0</v>
      </c>
    </row>
    <row r="68" spans="1:9" ht="24">
      <c r="A68" s="2">
        <v>3</v>
      </c>
      <c r="B68" s="3" t="s">
        <v>87</v>
      </c>
      <c r="C68" s="9">
        <v>0</v>
      </c>
      <c r="D68" s="1">
        <v>0</v>
      </c>
      <c r="E68" s="1">
        <v>0</v>
      </c>
      <c r="F68" s="1">
        <v>0</v>
      </c>
      <c r="G68" s="15">
        <v>0</v>
      </c>
      <c r="H68" s="32">
        <v>14</v>
      </c>
      <c r="I68" s="20">
        <f t="shared" si="1"/>
        <v>0</v>
      </c>
    </row>
    <row r="69" spans="1:9" ht="12.75">
      <c r="A69" s="2">
        <v>4</v>
      </c>
      <c r="B69" s="3" t="s">
        <v>88</v>
      </c>
      <c r="C69" s="9">
        <v>76</v>
      </c>
      <c r="D69" s="1">
        <v>4</v>
      </c>
      <c r="E69" s="1">
        <v>4</v>
      </c>
      <c r="F69" s="1">
        <v>30</v>
      </c>
      <c r="G69" s="15">
        <v>114</v>
      </c>
      <c r="H69" s="32">
        <v>850</v>
      </c>
      <c r="I69" s="20">
        <f t="shared" si="1"/>
        <v>13.411764705882353</v>
      </c>
    </row>
    <row r="70" spans="1:9" ht="12.75">
      <c r="A70" s="2">
        <v>5</v>
      </c>
      <c r="B70" s="3" t="s">
        <v>89</v>
      </c>
      <c r="C70" s="9">
        <v>0</v>
      </c>
      <c r="D70" s="1">
        <v>2</v>
      </c>
      <c r="E70" s="1">
        <v>1</v>
      </c>
      <c r="F70" s="1">
        <v>0</v>
      </c>
      <c r="G70" s="15">
        <v>3</v>
      </c>
      <c r="H70" s="32">
        <v>69</v>
      </c>
      <c r="I70" s="20">
        <f aca="true" t="shared" si="13" ref="I70:I133">G70/H70*100</f>
        <v>4.3478260869565215</v>
      </c>
    </row>
    <row r="71" spans="1:9" ht="12.75">
      <c r="A71" s="2">
        <v>6</v>
      </c>
      <c r="B71" s="3" t="s">
        <v>90</v>
      </c>
      <c r="C71" s="9">
        <v>12</v>
      </c>
      <c r="D71" s="1">
        <v>0</v>
      </c>
      <c r="E71" s="1">
        <v>6</v>
      </c>
      <c r="F71" s="1">
        <v>12</v>
      </c>
      <c r="G71" s="15">
        <v>30</v>
      </c>
      <c r="H71" s="32">
        <v>325</v>
      </c>
      <c r="I71" s="20">
        <f t="shared" si="13"/>
        <v>9.230769230769232</v>
      </c>
    </row>
    <row r="72" spans="1:9" ht="12.75">
      <c r="A72" s="2">
        <v>7</v>
      </c>
      <c r="B72" s="3" t="s">
        <v>91</v>
      </c>
      <c r="C72" s="9">
        <v>83</v>
      </c>
      <c r="D72" s="1">
        <v>37</v>
      </c>
      <c r="E72" s="1">
        <v>63</v>
      </c>
      <c r="F72" s="1">
        <v>156</v>
      </c>
      <c r="G72" s="15">
        <v>339</v>
      </c>
      <c r="H72" s="32">
        <v>7927</v>
      </c>
      <c r="I72" s="20">
        <f t="shared" si="13"/>
        <v>4.27652327488331</v>
      </c>
    </row>
    <row r="73" spans="1:9" ht="12.75">
      <c r="A73" s="2">
        <v>8</v>
      </c>
      <c r="B73" s="3" t="s">
        <v>92</v>
      </c>
      <c r="C73" s="9">
        <v>219</v>
      </c>
      <c r="D73" s="1">
        <v>35</v>
      </c>
      <c r="E73" s="1">
        <v>69</v>
      </c>
      <c r="F73" s="1">
        <v>203</v>
      </c>
      <c r="G73" s="15">
        <v>526</v>
      </c>
      <c r="H73" s="32">
        <v>11490</v>
      </c>
      <c r="I73" s="20">
        <f t="shared" si="13"/>
        <v>4.577893820713664</v>
      </c>
    </row>
    <row r="74" spans="1:9" ht="12.75">
      <c r="A74" s="2">
        <v>9</v>
      </c>
      <c r="B74" s="3" t="s">
        <v>93</v>
      </c>
      <c r="C74" s="9">
        <v>7</v>
      </c>
      <c r="D74" s="1">
        <v>2</v>
      </c>
      <c r="E74" s="1">
        <v>2</v>
      </c>
      <c r="F74" s="1">
        <v>7</v>
      </c>
      <c r="G74" s="15">
        <v>18</v>
      </c>
      <c r="H74" s="32">
        <v>652</v>
      </c>
      <c r="I74" s="20">
        <f t="shared" si="13"/>
        <v>2.7607361963190185</v>
      </c>
    </row>
    <row r="75" spans="1:9" ht="12.75">
      <c r="A75" s="2">
        <v>10</v>
      </c>
      <c r="B75" s="3" t="s">
        <v>94</v>
      </c>
      <c r="C75" s="9">
        <v>2</v>
      </c>
      <c r="D75" s="1">
        <v>0</v>
      </c>
      <c r="E75" s="1">
        <v>1</v>
      </c>
      <c r="F75" s="1">
        <v>2</v>
      </c>
      <c r="G75" s="15">
        <v>5</v>
      </c>
      <c r="H75" s="32">
        <v>105</v>
      </c>
      <c r="I75" s="20">
        <f t="shared" si="13"/>
        <v>4.761904761904762</v>
      </c>
    </row>
    <row r="76" spans="1:15" ht="24">
      <c r="A76" s="25" t="s">
        <v>95</v>
      </c>
      <c r="B76" s="26" t="s">
        <v>96</v>
      </c>
      <c r="C76" s="27">
        <f aca="true" t="shared" si="14" ref="C76:H76">SUM(C77:C97)</f>
        <v>36165</v>
      </c>
      <c r="D76" s="28">
        <f t="shared" si="14"/>
        <v>5591</v>
      </c>
      <c r="E76" s="28">
        <f t="shared" si="14"/>
        <v>7571</v>
      </c>
      <c r="F76" s="28">
        <f t="shared" si="14"/>
        <v>25306</v>
      </c>
      <c r="G76" s="30">
        <f t="shared" si="14"/>
        <v>74633</v>
      </c>
      <c r="H76" s="30">
        <f t="shared" si="14"/>
        <v>2200703</v>
      </c>
      <c r="I76" s="29">
        <f t="shared" si="13"/>
        <v>3.3913254082899873</v>
      </c>
      <c r="J76" s="33"/>
      <c r="K76" s="33"/>
      <c r="L76" s="33"/>
      <c r="M76" s="33"/>
      <c r="N76" s="33"/>
      <c r="O76" s="33"/>
    </row>
    <row r="77" spans="1:9" ht="12.75">
      <c r="A77" s="2">
        <v>1</v>
      </c>
      <c r="B77" s="3" t="s">
        <v>97</v>
      </c>
      <c r="C77" s="9">
        <v>15516</v>
      </c>
      <c r="D77" s="1">
        <v>1990</v>
      </c>
      <c r="E77" s="1">
        <v>3176</v>
      </c>
      <c r="F77" s="1">
        <v>12585</v>
      </c>
      <c r="G77" s="15">
        <v>33267</v>
      </c>
      <c r="H77" s="32">
        <v>921605</v>
      </c>
      <c r="I77" s="20">
        <f t="shared" si="13"/>
        <v>3.6096809370608884</v>
      </c>
    </row>
    <row r="78" spans="1:9" ht="12.75">
      <c r="A78" s="2">
        <v>2</v>
      </c>
      <c r="B78" s="3" t="s">
        <v>98</v>
      </c>
      <c r="C78" s="9">
        <v>7379</v>
      </c>
      <c r="D78" s="1">
        <v>1191</v>
      </c>
      <c r="E78" s="1">
        <v>976</v>
      </c>
      <c r="F78" s="1">
        <v>5523</v>
      </c>
      <c r="G78" s="15">
        <v>15069</v>
      </c>
      <c r="H78" s="32">
        <v>643269</v>
      </c>
      <c r="I78" s="20">
        <f t="shared" si="13"/>
        <v>2.3425658628038972</v>
      </c>
    </row>
    <row r="79" spans="1:9" ht="24">
      <c r="A79" s="2">
        <v>3</v>
      </c>
      <c r="B79" s="3" t="s">
        <v>99</v>
      </c>
      <c r="C79" s="9">
        <v>87</v>
      </c>
      <c r="D79" s="1">
        <v>18</v>
      </c>
      <c r="E79" s="1">
        <v>479</v>
      </c>
      <c r="F79" s="1">
        <v>31</v>
      </c>
      <c r="G79" s="15">
        <v>615</v>
      </c>
      <c r="H79" s="32">
        <v>11400</v>
      </c>
      <c r="I79" s="20">
        <f t="shared" si="13"/>
        <v>5.394736842105264</v>
      </c>
    </row>
    <row r="80" spans="1:9" ht="12.75">
      <c r="A80" s="2">
        <v>4</v>
      </c>
      <c r="B80" s="3" t="s">
        <v>100</v>
      </c>
      <c r="C80" s="9">
        <v>762</v>
      </c>
      <c r="D80" s="1">
        <v>83</v>
      </c>
      <c r="E80" s="1">
        <v>155</v>
      </c>
      <c r="F80" s="1">
        <v>349</v>
      </c>
      <c r="G80" s="15">
        <v>1349</v>
      </c>
      <c r="H80" s="32">
        <v>88550</v>
      </c>
      <c r="I80" s="20">
        <f t="shared" si="13"/>
        <v>1.5234330886504799</v>
      </c>
    </row>
    <row r="81" spans="1:9" ht="12.75">
      <c r="A81" s="2">
        <v>5</v>
      </c>
      <c r="B81" s="3" t="s">
        <v>101</v>
      </c>
      <c r="C81" s="9">
        <v>10</v>
      </c>
      <c r="D81" s="1">
        <v>2</v>
      </c>
      <c r="E81" s="1">
        <v>4</v>
      </c>
      <c r="F81" s="1">
        <v>0</v>
      </c>
      <c r="G81" s="15">
        <v>16</v>
      </c>
      <c r="H81" s="32">
        <v>322</v>
      </c>
      <c r="I81" s="20">
        <f t="shared" si="13"/>
        <v>4.968944099378882</v>
      </c>
    </row>
    <row r="82" spans="1:9" ht="12.75">
      <c r="A82" s="2">
        <v>6</v>
      </c>
      <c r="B82" s="3" t="s">
        <v>102</v>
      </c>
      <c r="C82" s="9">
        <v>1389</v>
      </c>
      <c r="D82" s="1">
        <v>110</v>
      </c>
      <c r="E82" s="1">
        <v>185</v>
      </c>
      <c r="F82" s="1">
        <v>509</v>
      </c>
      <c r="G82" s="15">
        <v>2193</v>
      </c>
      <c r="H82" s="32">
        <v>75543</v>
      </c>
      <c r="I82" s="20">
        <f t="shared" si="13"/>
        <v>2.9029824073706365</v>
      </c>
    </row>
    <row r="83" spans="1:9" ht="12.75">
      <c r="A83" s="2">
        <v>7</v>
      </c>
      <c r="B83" s="3" t="s">
        <v>103</v>
      </c>
      <c r="C83" s="9">
        <v>54</v>
      </c>
      <c r="D83" s="1">
        <v>19</v>
      </c>
      <c r="E83" s="1">
        <v>31</v>
      </c>
      <c r="F83" s="1">
        <v>35</v>
      </c>
      <c r="G83" s="15">
        <v>139</v>
      </c>
      <c r="H83" s="32">
        <v>4906</v>
      </c>
      <c r="I83" s="20">
        <f t="shared" si="13"/>
        <v>2.833265389319201</v>
      </c>
    </row>
    <row r="84" spans="1:9" ht="12.75">
      <c r="A84" s="2">
        <v>8</v>
      </c>
      <c r="B84" s="3" t="s">
        <v>104</v>
      </c>
      <c r="C84" s="9">
        <v>1939</v>
      </c>
      <c r="D84" s="1">
        <v>262</v>
      </c>
      <c r="E84" s="1">
        <v>369</v>
      </c>
      <c r="F84" s="1">
        <v>858</v>
      </c>
      <c r="G84" s="15">
        <v>3428</v>
      </c>
      <c r="H84" s="32">
        <v>77917</v>
      </c>
      <c r="I84" s="20">
        <f t="shared" si="13"/>
        <v>4.39955337089467</v>
      </c>
    </row>
    <row r="85" spans="1:9" ht="12.75">
      <c r="A85" s="2">
        <v>9</v>
      </c>
      <c r="B85" s="3" t="s">
        <v>105</v>
      </c>
      <c r="C85" s="9">
        <v>519</v>
      </c>
      <c r="D85" s="1">
        <v>128</v>
      </c>
      <c r="E85" s="1">
        <v>164</v>
      </c>
      <c r="F85" s="1">
        <v>319</v>
      </c>
      <c r="G85" s="15">
        <v>1130</v>
      </c>
      <c r="H85" s="32">
        <v>21685</v>
      </c>
      <c r="I85" s="20">
        <f t="shared" si="13"/>
        <v>5.210975328568135</v>
      </c>
    </row>
    <row r="86" spans="1:9" ht="12.75">
      <c r="A86" s="2">
        <v>10</v>
      </c>
      <c r="B86" s="3" t="s">
        <v>106</v>
      </c>
      <c r="C86" s="9">
        <v>4</v>
      </c>
      <c r="D86" s="1">
        <v>0</v>
      </c>
      <c r="E86" s="1">
        <v>2</v>
      </c>
      <c r="F86" s="1">
        <v>4</v>
      </c>
      <c r="G86" s="15">
        <v>10</v>
      </c>
      <c r="H86" s="32">
        <v>675</v>
      </c>
      <c r="I86" s="20">
        <f t="shared" si="13"/>
        <v>1.4814814814814816</v>
      </c>
    </row>
    <row r="87" spans="1:9" ht="12.75">
      <c r="A87" s="2">
        <v>11</v>
      </c>
      <c r="B87" s="3" t="s">
        <v>107</v>
      </c>
      <c r="C87" s="9">
        <v>0</v>
      </c>
      <c r="D87" s="1">
        <v>8</v>
      </c>
      <c r="E87" s="1">
        <v>0</v>
      </c>
      <c r="F87" s="1">
        <v>0</v>
      </c>
      <c r="G87" s="15">
        <v>8</v>
      </c>
      <c r="H87" s="32">
        <v>684</v>
      </c>
      <c r="I87" s="20">
        <f t="shared" si="13"/>
        <v>1.1695906432748537</v>
      </c>
    </row>
    <row r="88" spans="1:9" ht="24">
      <c r="A88" s="2">
        <v>12</v>
      </c>
      <c r="B88" s="3" t="s">
        <v>108</v>
      </c>
      <c r="C88" s="9">
        <v>1</v>
      </c>
      <c r="D88" s="1">
        <v>0</v>
      </c>
      <c r="E88" s="1">
        <v>0</v>
      </c>
      <c r="F88" s="1">
        <v>0</v>
      </c>
      <c r="G88" s="15">
        <v>1</v>
      </c>
      <c r="H88" s="32">
        <v>44</v>
      </c>
      <c r="I88" s="20">
        <f t="shared" si="13"/>
        <v>2.272727272727273</v>
      </c>
    </row>
    <row r="89" spans="1:9" ht="12.75">
      <c r="A89" s="2">
        <v>13</v>
      </c>
      <c r="B89" s="3" t="s">
        <v>109</v>
      </c>
      <c r="C89" s="9">
        <v>8322</v>
      </c>
      <c r="D89" s="1">
        <v>1732</v>
      </c>
      <c r="E89" s="1">
        <v>1970</v>
      </c>
      <c r="F89" s="1">
        <v>4968</v>
      </c>
      <c r="G89" s="15">
        <v>16992</v>
      </c>
      <c r="H89" s="32">
        <v>338031</v>
      </c>
      <c r="I89" s="20">
        <f t="shared" si="13"/>
        <v>5.02675790090258</v>
      </c>
    </row>
    <row r="90" spans="1:9" ht="12.75">
      <c r="A90" s="2">
        <v>14</v>
      </c>
      <c r="B90" s="3" t="s">
        <v>110</v>
      </c>
      <c r="C90" s="9">
        <v>4</v>
      </c>
      <c r="D90" s="1">
        <v>13</v>
      </c>
      <c r="E90" s="1">
        <v>4</v>
      </c>
      <c r="F90" s="1">
        <v>8</v>
      </c>
      <c r="G90" s="15">
        <v>29</v>
      </c>
      <c r="H90" s="32">
        <v>5538</v>
      </c>
      <c r="I90" s="20">
        <f t="shared" si="13"/>
        <v>0.5236547490068617</v>
      </c>
    </row>
    <row r="91" spans="1:9" ht="12.75">
      <c r="A91" s="2">
        <v>15</v>
      </c>
      <c r="B91" s="3" t="s">
        <v>111</v>
      </c>
      <c r="C91" s="9">
        <v>103</v>
      </c>
      <c r="D91" s="1">
        <v>17</v>
      </c>
      <c r="E91" s="1">
        <v>40</v>
      </c>
      <c r="F91" s="1">
        <v>63</v>
      </c>
      <c r="G91" s="15">
        <v>223</v>
      </c>
      <c r="H91" s="32">
        <v>4809</v>
      </c>
      <c r="I91" s="20">
        <f t="shared" si="13"/>
        <v>4.63713869827407</v>
      </c>
    </row>
    <row r="92" spans="1:9" ht="12.75">
      <c r="A92" s="2">
        <v>16</v>
      </c>
      <c r="B92" s="3" t="s">
        <v>112</v>
      </c>
      <c r="C92" s="9">
        <v>40</v>
      </c>
      <c r="D92" s="1">
        <v>11</v>
      </c>
      <c r="E92" s="1">
        <v>9</v>
      </c>
      <c r="F92" s="1">
        <v>33</v>
      </c>
      <c r="G92" s="15">
        <v>93</v>
      </c>
      <c r="H92" s="32">
        <v>2917</v>
      </c>
      <c r="I92" s="20">
        <f t="shared" si="13"/>
        <v>3.1882070620500516</v>
      </c>
    </row>
    <row r="93" spans="1:9" ht="12.75">
      <c r="A93" s="2">
        <v>17</v>
      </c>
      <c r="B93" s="3" t="s">
        <v>113</v>
      </c>
      <c r="C93" s="9">
        <v>0</v>
      </c>
      <c r="D93" s="1">
        <v>0</v>
      </c>
      <c r="E93" s="1">
        <v>0</v>
      </c>
      <c r="F93" s="1">
        <v>0</v>
      </c>
      <c r="G93" s="15">
        <v>0</v>
      </c>
      <c r="H93" s="32">
        <v>100</v>
      </c>
      <c r="I93" s="20">
        <f t="shared" si="13"/>
        <v>0</v>
      </c>
    </row>
    <row r="94" spans="1:9" ht="12.75">
      <c r="A94" s="2">
        <v>18</v>
      </c>
      <c r="B94" s="3" t="s">
        <v>114</v>
      </c>
      <c r="C94" s="9">
        <v>14</v>
      </c>
      <c r="D94" s="1">
        <v>1</v>
      </c>
      <c r="E94" s="1">
        <v>2</v>
      </c>
      <c r="F94" s="1">
        <v>0</v>
      </c>
      <c r="G94" s="15">
        <v>17</v>
      </c>
      <c r="H94" s="32">
        <v>370</v>
      </c>
      <c r="I94" s="20">
        <f t="shared" si="13"/>
        <v>4.594594594594595</v>
      </c>
    </row>
    <row r="95" spans="1:9" ht="12.75">
      <c r="A95" s="2">
        <v>19</v>
      </c>
      <c r="B95" s="3" t="s">
        <v>115</v>
      </c>
      <c r="C95" s="9">
        <v>6</v>
      </c>
      <c r="D95" s="1">
        <v>5</v>
      </c>
      <c r="E95" s="1">
        <v>2</v>
      </c>
      <c r="F95" s="1">
        <v>7</v>
      </c>
      <c r="G95" s="15">
        <v>20</v>
      </c>
      <c r="H95" s="32">
        <v>528</v>
      </c>
      <c r="I95" s="20">
        <f t="shared" si="13"/>
        <v>3.787878787878788</v>
      </c>
    </row>
    <row r="96" spans="1:9" ht="12.75">
      <c r="A96" s="2">
        <v>20</v>
      </c>
      <c r="B96" s="3" t="s">
        <v>116</v>
      </c>
      <c r="C96" s="9">
        <v>15</v>
      </c>
      <c r="D96" s="1">
        <v>1</v>
      </c>
      <c r="E96" s="1">
        <v>2</v>
      </c>
      <c r="F96" s="1">
        <v>9</v>
      </c>
      <c r="G96" s="15">
        <v>27</v>
      </c>
      <c r="H96" s="32">
        <v>1729</v>
      </c>
      <c r="I96" s="20">
        <f t="shared" si="13"/>
        <v>1.5615962984384038</v>
      </c>
    </row>
    <row r="97" spans="1:9" ht="12.75">
      <c r="A97" s="2">
        <v>21</v>
      </c>
      <c r="B97" s="3" t="s">
        <v>117</v>
      </c>
      <c r="C97" s="9">
        <v>1</v>
      </c>
      <c r="D97" s="1">
        <v>0</v>
      </c>
      <c r="E97" s="1">
        <v>1</v>
      </c>
      <c r="F97" s="1">
        <v>5</v>
      </c>
      <c r="G97" s="15">
        <v>7</v>
      </c>
      <c r="H97" s="32">
        <v>81</v>
      </c>
      <c r="I97" s="20">
        <f t="shared" si="13"/>
        <v>8.641975308641975</v>
      </c>
    </row>
    <row r="98" spans="1:15" ht="24">
      <c r="A98" s="25" t="s">
        <v>118</v>
      </c>
      <c r="B98" s="26" t="s">
        <v>119</v>
      </c>
      <c r="C98" s="27">
        <f aca="true" t="shared" si="15" ref="C98:H98">SUM(C99:C103)</f>
        <v>1</v>
      </c>
      <c r="D98" s="28">
        <f t="shared" si="15"/>
        <v>5</v>
      </c>
      <c r="E98" s="28">
        <f t="shared" si="15"/>
        <v>6</v>
      </c>
      <c r="F98" s="28">
        <f t="shared" si="15"/>
        <v>4</v>
      </c>
      <c r="G98" s="30">
        <f t="shared" si="15"/>
        <v>16</v>
      </c>
      <c r="H98" s="30">
        <f t="shared" si="15"/>
        <v>514</v>
      </c>
      <c r="I98" s="29">
        <f t="shared" si="13"/>
        <v>3.11284046692607</v>
      </c>
      <c r="J98" s="33"/>
      <c r="K98" s="33"/>
      <c r="L98" s="33"/>
      <c r="M98" s="33"/>
      <c r="N98" s="33"/>
      <c r="O98" s="33"/>
    </row>
    <row r="99" spans="1:9" ht="12.75">
      <c r="A99" s="2">
        <v>1</v>
      </c>
      <c r="B99" s="3" t="s">
        <v>120</v>
      </c>
      <c r="C99" s="9">
        <v>1</v>
      </c>
      <c r="D99" s="1">
        <v>3</v>
      </c>
      <c r="E99" s="1">
        <v>6</v>
      </c>
      <c r="F99" s="1">
        <v>1</v>
      </c>
      <c r="G99" s="15">
        <v>11</v>
      </c>
      <c r="H99" s="32">
        <v>407</v>
      </c>
      <c r="I99" s="20">
        <f t="shared" si="13"/>
        <v>2.7027027027027026</v>
      </c>
    </row>
    <row r="100" spans="1:9" ht="12.75">
      <c r="A100" s="2">
        <v>2</v>
      </c>
      <c r="B100" s="3" t="s">
        <v>121</v>
      </c>
      <c r="C100" s="9">
        <v>0</v>
      </c>
      <c r="D100" s="1">
        <v>1</v>
      </c>
      <c r="E100" s="1">
        <v>0</v>
      </c>
      <c r="F100" s="1">
        <v>0</v>
      </c>
      <c r="G100" s="15">
        <v>1</v>
      </c>
      <c r="H100" s="32">
        <v>14</v>
      </c>
      <c r="I100" s="20">
        <f t="shared" si="13"/>
        <v>7.142857142857142</v>
      </c>
    </row>
    <row r="101" spans="1:9" ht="12.75">
      <c r="A101" s="2">
        <v>3</v>
      </c>
      <c r="B101" s="3" t="s">
        <v>122</v>
      </c>
      <c r="C101" s="9">
        <v>0</v>
      </c>
      <c r="D101" s="1">
        <v>1</v>
      </c>
      <c r="E101" s="1">
        <v>0</v>
      </c>
      <c r="F101" s="1">
        <v>3</v>
      </c>
      <c r="G101" s="15">
        <v>4</v>
      </c>
      <c r="H101" s="32">
        <v>41</v>
      </c>
      <c r="I101" s="20">
        <f t="shared" si="13"/>
        <v>9.75609756097561</v>
      </c>
    </row>
    <row r="102" spans="1:9" ht="12.75">
      <c r="A102" s="2">
        <v>4</v>
      </c>
      <c r="B102" s="3" t="s">
        <v>123</v>
      </c>
      <c r="C102" s="9">
        <v>0</v>
      </c>
      <c r="D102" s="1">
        <v>0</v>
      </c>
      <c r="E102" s="1">
        <v>0</v>
      </c>
      <c r="F102" s="1">
        <v>0</v>
      </c>
      <c r="G102" s="15">
        <v>0</v>
      </c>
      <c r="H102" s="32">
        <v>4</v>
      </c>
      <c r="I102" s="20">
        <f t="shared" si="13"/>
        <v>0</v>
      </c>
    </row>
    <row r="103" spans="1:9" ht="12.75">
      <c r="A103" s="2">
        <v>5</v>
      </c>
      <c r="B103" s="3" t="s">
        <v>124</v>
      </c>
      <c r="C103" s="9">
        <v>0</v>
      </c>
      <c r="D103" s="1">
        <v>0</v>
      </c>
      <c r="E103" s="1">
        <v>0</v>
      </c>
      <c r="F103" s="1">
        <v>0</v>
      </c>
      <c r="G103" s="15">
        <v>0</v>
      </c>
      <c r="H103" s="32">
        <v>48</v>
      </c>
      <c r="I103" s="20">
        <f t="shared" si="13"/>
        <v>0</v>
      </c>
    </row>
    <row r="104" spans="1:15" ht="24">
      <c r="A104" s="25" t="s">
        <v>125</v>
      </c>
      <c r="B104" s="26" t="s">
        <v>126</v>
      </c>
      <c r="C104" s="27">
        <f aca="true" t="shared" si="16" ref="C104:H104">SUM(C105:C110)</f>
        <v>105</v>
      </c>
      <c r="D104" s="28">
        <f t="shared" si="16"/>
        <v>14</v>
      </c>
      <c r="E104" s="28">
        <f t="shared" si="16"/>
        <v>17</v>
      </c>
      <c r="F104" s="28">
        <f t="shared" si="16"/>
        <v>161</v>
      </c>
      <c r="G104" s="30">
        <f t="shared" si="16"/>
        <v>297</v>
      </c>
      <c r="H104" s="30">
        <f t="shared" si="16"/>
        <v>4922</v>
      </c>
      <c r="I104" s="29">
        <f t="shared" si="13"/>
        <v>6.034132466477042</v>
      </c>
      <c r="J104" s="33"/>
      <c r="K104" s="33"/>
      <c r="L104" s="33"/>
      <c r="M104" s="33"/>
      <c r="N104" s="33"/>
      <c r="O104" s="33"/>
    </row>
    <row r="105" spans="1:9" ht="12.75">
      <c r="A105" s="2">
        <v>1</v>
      </c>
      <c r="B105" s="3" t="s">
        <v>127</v>
      </c>
      <c r="C105" s="9">
        <v>101</v>
      </c>
      <c r="D105" s="1">
        <v>9</v>
      </c>
      <c r="E105" s="1">
        <v>17</v>
      </c>
      <c r="F105" s="1">
        <v>154</v>
      </c>
      <c r="G105" s="15">
        <v>281</v>
      </c>
      <c r="H105" s="32">
        <v>3228</v>
      </c>
      <c r="I105" s="20">
        <f t="shared" si="13"/>
        <v>8.705080545229244</v>
      </c>
    </row>
    <row r="106" spans="1:9" ht="12.75">
      <c r="A106" s="2">
        <v>2</v>
      </c>
      <c r="B106" s="3" t="s">
        <v>128</v>
      </c>
      <c r="C106" s="9">
        <v>1</v>
      </c>
      <c r="D106" s="1">
        <v>0</v>
      </c>
      <c r="E106" s="1">
        <v>0</v>
      </c>
      <c r="F106" s="1">
        <v>0</v>
      </c>
      <c r="G106" s="15">
        <v>1</v>
      </c>
      <c r="H106" s="32">
        <v>10</v>
      </c>
      <c r="I106" s="20">
        <f t="shared" si="13"/>
        <v>10</v>
      </c>
    </row>
    <row r="107" spans="1:9" ht="12.75">
      <c r="A107" s="2">
        <v>3</v>
      </c>
      <c r="B107" s="3" t="s">
        <v>129</v>
      </c>
      <c r="C107" s="9">
        <v>0</v>
      </c>
      <c r="D107" s="1">
        <v>0</v>
      </c>
      <c r="E107" s="1">
        <v>0</v>
      </c>
      <c r="F107" s="1">
        <v>1</v>
      </c>
      <c r="G107" s="15">
        <v>1</v>
      </c>
      <c r="H107" s="32">
        <v>43</v>
      </c>
      <c r="I107" s="20">
        <f t="shared" si="13"/>
        <v>2.3255813953488373</v>
      </c>
    </row>
    <row r="108" spans="1:9" ht="12.75">
      <c r="A108" s="2">
        <v>4</v>
      </c>
      <c r="B108" s="3" t="s">
        <v>130</v>
      </c>
      <c r="C108" s="9">
        <v>0</v>
      </c>
      <c r="D108" s="1">
        <v>1</v>
      </c>
      <c r="E108" s="1">
        <v>0</v>
      </c>
      <c r="F108" s="1">
        <v>4</v>
      </c>
      <c r="G108" s="15">
        <v>5</v>
      </c>
      <c r="H108" s="32">
        <v>934</v>
      </c>
      <c r="I108" s="20">
        <f t="shared" si="13"/>
        <v>0.5353319057815845</v>
      </c>
    </row>
    <row r="109" spans="1:9" ht="24">
      <c r="A109" s="2">
        <v>5</v>
      </c>
      <c r="B109" s="3" t="s">
        <v>131</v>
      </c>
      <c r="C109" s="9">
        <v>3</v>
      </c>
      <c r="D109" s="1">
        <v>0</v>
      </c>
      <c r="E109" s="1">
        <v>0</v>
      </c>
      <c r="F109" s="1">
        <v>1</v>
      </c>
      <c r="G109" s="15">
        <v>4</v>
      </c>
      <c r="H109" s="32">
        <v>656</v>
      </c>
      <c r="I109" s="20">
        <f t="shared" si="13"/>
        <v>0.6097560975609756</v>
      </c>
    </row>
    <row r="110" spans="1:9" ht="12.75">
      <c r="A110" s="2">
        <v>6</v>
      </c>
      <c r="B110" s="3" t="s">
        <v>132</v>
      </c>
      <c r="C110" s="9">
        <v>0</v>
      </c>
      <c r="D110" s="1">
        <v>4</v>
      </c>
      <c r="E110" s="1">
        <v>0</v>
      </c>
      <c r="F110" s="1">
        <v>1</v>
      </c>
      <c r="G110" s="15">
        <v>5</v>
      </c>
      <c r="H110" s="32">
        <v>51</v>
      </c>
      <c r="I110" s="20">
        <f t="shared" si="13"/>
        <v>9.803921568627452</v>
      </c>
    </row>
    <row r="111" spans="1:15" ht="12.75">
      <c r="A111" s="25" t="s">
        <v>133</v>
      </c>
      <c r="B111" s="26" t="s">
        <v>134</v>
      </c>
      <c r="C111" s="27">
        <f aca="true" t="shared" si="17" ref="C111:H111">SUM(C112:C113)</f>
        <v>0</v>
      </c>
      <c r="D111" s="28">
        <f t="shared" si="17"/>
        <v>0</v>
      </c>
      <c r="E111" s="28">
        <f t="shared" si="17"/>
        <v>0</v>
      </c>
      <c r="F111" s="28">
        <f t="shared" si="17"/>
        <v>0</v>
      </c>
      <c r="G111" s="30">
        <f t="shared" si="17"/>
        <v>0</v>
      </c>
      <c r="H111" s="30">
        <f t="shared" si="17"/>
        <v>2053</v>
      </c>
      <c r="I111" s="29">
        <f t="shared" si="13"/>
        <v>0</v>
      </c>
      <c r="J111" s="33"/>
      <c r="K111" s="33"/>
      <c r="L111" s="33"/>
      <c r="M111" s="33"/>
      <c r="N111" s="33"/>
      <c r="O111" s="33"/>
    </row>
    <row r="112" spans="1:9" ht="12.75">
      <c r="A112" s="2"/>
      <c r="B112" s="3" t="s">
        <v>135</v>
      </c>
      <c r="C112" s="9">
        <v>0</v>
      </c>
      <c r="D112" s="1">
        <v>0</v>
      </c>
      <c r="E112" s="1">
        <v>0</v>
      </c>
      <c r="F112" s="1">
        <v>0</v>
      </c>
      <c r="G112" s="15">
        <v>0</v>
      </c>
      <c r="H112" s="32">
        <v>528</v>
      </c>
      <c r="I112" s="20">
        <f t="shared" si="13"/>
        <v>0</v>
      </c>
    </row>
    <row r="113" spans="1:9" ht="12.75">
      <c r="A113" s="2">
        <v>1</v>
      </c>
      <c r="B113" s="3" t="s">
        <v>136</v>
      </c>
      <c r="C113" s="9">
        <v>0</v>
      </c>
      <c r="D113" s="1">
        <v>0</v>
      </c>
      <c r="E113" s="1">
        <v>0</v>
      </c>
      <c r="F113" s="1">
        <v>0</v>
      </c>
      <c r="G113" s="15">
        <v>0</v>
      </c>
      <c r="H113" s="32">
        <v>1525</v>
      </c>
      <c r="I113" s="20">
        <f t="shared" si="13"/>
        <v>0</v>
      </c>
    </row>
    <row r="114" spans="1:15" ht="36">
      <c r="A114" s="25" t="s">
        <v>137</v>
      </c>
      <c r="B114" s="26" t="s">
        <v>138</v>
      </c>
      <c r="C114" s="27">
        <f aca="true" t="shared" si="18" ref="C114:H114">SUM(C115:C121)</f>
        <v>85</v>
      </c>
      <c r="D114" s="28">
        <f t="shared" si="18"/>
        <v>12</v>
      </c>
      <c r="E114" s="28">
        <f t="shared" si="18"/>
        <v>23</v>
      </c>
      <c r="F114" s="28">
        <f t="shared" si="18"/>
        <v>23</v>
      </c>
      <c r="G114" s="30">
        <f t="shared" si="18"/>
        <v>143</v>
      </c>
      <c r="H114" s="30">
        <f t="shared" si="18"/>
        <v>4325</v>
      </c>
      <c r="I114" s="29">
        <f t="shared" si="13"/>
        <v>3.30635838150289</v>
      </c>
      <c r="J114" s="33"/>
      <c r="K114" s="33"/>
      <c r="L114" s="33"/>
      <c r="M114" s="33"/>
      <c r="N114" s="33"/>
      <c r="O114" s="33"/>
    </row>
    <row r="115" spans="1:9" ht="12.75">
      <c r="A115" s="2">
        <v>1</v>
      </c>
      <c r="B115" s="3" t="s">
        <v>139</v>
      </c>
      <c r="C115" s="9">
        <v>15</v>
      </c>
      <c r="D115" s="1">
        <v>1</v>
      </c>
      <c r="E115" s="1">
        <v>2</v>
      </c>
      <c r="F115" s="1">
        <v>1</v>
      </c>
      <c r="G115" s="15">
        <v>19</v>
      </c>
      <c r="H115" s="32">
        <v>2506</v>
      </c>
      <c r="I115" s="20">
        <f t="shared" si="13"/>
        <v>0.7581803671189146</v>
      </c>
    </row>
    <row r="116" spans="1:9" ht="12.75">
      <c r="A116" s="2">
        <v>2</v>
      </c>
      <c r="B116" s="3" t="s">
        <v>140</v>
      </c>
      <c r="C116" s="9">
        <v>5</v>
      </c>
      <c r="D116" s="1">
        <v>3</v>
      </c>
      <c r="E116" s="1">
        <v>1</v>
      </c>
      <c r="F116" s="1">
        <v>3</v>
      </c>
      <c r="G116" s="15">
        <v>12</v>
      </c>
      <c r="H116" s="32">
        <v>275</v>
      </c>
      <c r="I116" s="20">
        <f t="shared" si="13"/>
        <v>4.363636363636364</v>
      </c>
    </row>
    <row r="117" spans="1:9" ht="12.75">
      <c r="A117" s="2">
        <v>3</v>
      </c>
      <c r="B117" s="3" t="s">
        <v>141</v>
      </c>
      <c r="C117" s="9">
        <v>0</v>
      </c>
      <c r="D117" s="1">
        <v>0</v>
      </c>
      <c r="E117" s="1">
        <v>0</v>
      </c>
      <c r="F117" s="1">
        <v>0</v>
      </c>
      <c r="G117" s="15">
        <v>0</v>
      </c>
      <c r="H117" s="32">
        <v>7</v>
      </c>
      <c r="I117" s="20">
        <f t="shared" si="13"/>
        <v>0</v>
      </c>
    </row>
    <row r="118" spans="1:9" ht="12.75">
      <c r="A118" s="2">
        <v>4</v>
      </c>
      <c r="B118" s="3" t="s">
        <v>142</v>
      </c>
      <c r="C118" s="9">
        <v>21</v>
      </c>
      <c r="D118" s="1">
        <v>4</v>
      </c>
      <c r="E118" s="1">
        <v>10</v>
      </c>
      <c r="F118" s="1">
        <v>9</v>
      </c>
      <c r="G118" s="15">
        <v>44</v>
      </c>
      <c r="H118" s="32">
        <v>788</v>
      </c>
      <c r="I118" s="20">
        <f t="shared" si="13"/>
        <v>5.583756345177665</v>
      </c>
    </row>
    <row r="119" spans="1:9" ht="24">
      <c r="A119" s="2">
        <v>5</v>
      </c>
      <c r="B119" s="3" t="s">
        <v>143</v>
      </c>
      <c r="C119" s="9">
        <v>39</v>
      </c>
      <c r="D119" s="1">
        <v>0</v>
      </c>
      <c r="E119" s="1">
        <v>4</v>
      </c>
      <c r="F119" s="1">
        <v>7</v>
      </c>
      <c r="G119" s="15">
        <v>50</v>
      </c>
      <c r="H119" s="32">
        <v>125</v>
      </c>
      <c r="I119" s="20">
        <f t="shared" si="13"/>
        <v>40</v>
      </c>
    </row>
    <row r="120" spans="1:9" ht="12.75">
      <c r="A120" s="2">
        <v>6</v>
      </c>
      <c r="B120" s="3" t="s">
        <v>144</v>
      </c>
      <c r="C120" s="9">
        <v>2</v>
      </c>
      <c r="D120" s="1">
        <v>3</v>
      </c>
      <c r="E120" s="1">
        <v>6</v>
      </c>
      <c r="F120" s="1">
        <v>3</v>
      </c>
      <c r="G120" s="15">
        <v>14</v>
      </c>
      <c r="H120" s="32">
        <v>522</v>
      </c>
      <c r="I120" s="20">
        <f t="shared" si="13"/>
        <v>2.681992337164751</v>
      </c>
    </row>
    <row r="121" spans="1:9" ht="12.75">
      <c r="A121" s="2">
        <v>7</v>
      </c>
      <c r="B121" s="3" t="s">
        <v>145</v>
      </c>
      <c r="C121" s="9">
        <v>3</v>
      </c>
      <c r="D121" s="1">
        <v>1</v>
      </c>
      <c r="E121" s="1">
        <v>0</v>
      </c>
      <c r="F121" s="1">
        <v>0</v>
      </c>
      <c r="G121" s="15">
        <v>4</v>
      </c>
      <c r="H121" s="32">
        <v>102</v>
      </c>
      <c r="I121" s="20">
        <f t="shared" si="13"/>
        <v>3.9215686274509802</v>
      </c>
    </row>
    <row r="122" spans="1:15" ht="12.75">
      <c r="A122" s="25" t="s">
        <v>146</v>
      </c>
      <c r="B122" s="26" t="s">
        <v>147</v>
      </c>
      <c r="C122" s="27">
        <f aca="true" t="shared" si="19" ref="C122:H122">SUM(C123:C150)</f>
        <v>346</v>
      </c>
      <c r="D122" s="28">
        <f t="shared" si="19"/>
        <v>295</v>
      </c>
      <c r="E122" s="28">
        <f t="shared" si="19"/>
        <v>624</v>
      </c>
      <c r="F122" s="28">
        <f t="shared" si="19"/>
        <v>832</v>
      </c>
      <c r="G122" s="30">
        <f t="shared" si="19"/>
        <v>2097</v>
      </c>
      <c r="H122" s="30">
        <f t="shared" si="19"/>
        <v>59750</v>
      </c>
      <c r="I122" s="29">
        <f t="shared" si="13"/>
        <v>3.5096234309623426</v>
      </c>
      <c r="J122" s="33"/>
      <c r="K122" s="33"/>
      <c r="L122" s="33"/>
      <c r="M122" s="33"/>
      <c r="N122" s="33"/>
      <c r="O122" s="33"/>
    </row>
    <row r="123" spans="1:9" ht="24">
      <c r="A123" s="2">
        <v>1</v>
      </c>
      <c r="B123" s="3" t="s">
        <v>148</v>
      </c>
      <c r="C123" s="9">
        <v>0</v>
      </c>
      <c r="D123" s="1">
        <v>0</v>
      </c>
      <c r="E123" s="1">
        <v>0</v>
      </c>
      <c r="F123" s="1">
        <v>0</v>
      </c>
      <c r="G123" s="15">
        <v>0</v>
      </c>
      <c r="H123" s="32">
        <v>4</v>
      </c>
      <c r="I123" s="20">
        <f t="shared" si="13"/>
        <v>0</v>
      </c>
    </row>
    <row r="124" spans="1:9" ht="24">
      <c r="A124" s="2">
        <v>2</v>
      </c>
      <c r="B124" s="3" t="s">
        <v>149</v>
      </c>
      <c r="C124" s="9">
        <v>0</v>
      </c>
      <c r="D124" s="1">
        <v>0</v>
      </c>
      <c r="E124" s="1">
        <v>0</v>
      </c>
      <c r="F124" s="1">
        <v>0</v>
      </c>
      <c r="G124" s="15">
        <v>0</v>
      </c>
      <c r="H124" s="32">
        <v>2</v>
      </c>
      <c r="I124" s="20">
        <f t="shared" si="13"/>
        <v>0</v>
      </c>
    </row>
    <row r="125" spans="1:9" ht="12.75">
      <c r="A125" s="2">
        <v>3</v>
      </c>
      <c r="B125" s="3" t="s">
        <v>150</v>
      </c>
      <c r="C125" s="9">
        <v>1</v>
      </c>
      <c r="D125" s="1">
        <v>0</v>
      </c>
      <c r="E125" s="1">
        <v>0</v>
      </c>
      <c r="F125" s="1">
        <v>0</v>
      </c>
      <c r="G125" s="15">
        <v>1</v>
      </c>
      <c r="H125" s="32">
        <v>68</v>
      </c>
      <c r="I125" s="20">
        <f t="shared" si="13"/>
        <v>1.4705882352941175</v>
      </c>
    </row>
    <row r="126" spans="1:9" ht="12.75">
      <c r="A126" s="2">
        <v>4</v>
      </c>
      <c r="B126" s="3" t="s">
        <v>151</v>
      </c>
      <c r="C126" s="9">
        <v>1</v>
      </c>
      <c r="D126" s="1">
        <v>0</v>
      </c>
      <c r="E126" s="1">
        <v>0</v>
      </c>
      <c r="F126" s="1">
        <v>0</v>
      </c>
      <c r="G126" s="15">
        <v>1</v>
      </c>
      <c r="H126" s="32">
        <v>6</v>
      </c>
      <c r="I126" s="20">
        <f t="shared" si="13"/>
        <v>16.666666666666664</v>
      </c>
    </row>
    <row r="127" spans="1:9" ht="12.75">
      <c r="A127" s="2">
        <v>5</v>
      </c>
      <c r="B127" s="3" t="s">
        <v>152</v>
      </c>
      <c r="C127" s="9">
        <v>0</v>
      </c>
      <c r="D127" s="1">
        <v>0</v>
      </c>
      <c r="E127" s="1">
        <v>0</v>
      </c>
      <c r="F127" s="1">
        <v>1</v>
      </c>
      <c r="G127" s="15">
        <v>1</v>
      </c>
      <c r="H127" s="32">
        <v>53</v>
      </c>
      <c r="I127" s="20">
        <f t="shared" si="13"/>
        <v>1.8867924528301887</v>
      </c>
    </row>
    <row r="128" spans="1:9" ht="12.75">
      <c r="A128" s="2">
        <v>6</v>
      </c>
      <c r="B128" s="3" t="s">
        <v>153</v>
      </c>
      <c r="C128" s="9">
        <v>81</v>
      </c>
      <c r="D128" s="1">
        <v>28</v>
      </c>
      <c r="E128" s="1">
        <v>0</v>
      </c>
      <c r="F128" s="1">
        <v>0</v>
      </c>
      <c r="G128" s="15">
        <v>109</v>
      </c>
      <c r="H128" s="32">
        <v>1821</v>
      </c>
      <c r="I128" s="20">
        <f t="shared" si="13"/>
        <v>5.985722130697419</v>
      </c>
    </row>
    <row r="129" spans="1:9" ht="12.75">
      <c r="A129" s="2">
        <v>7</v>
      </c>
      <c r="B129" s="3" t="s">
        <v>154</v>
      </c>
      <c r="C129" s="9">
        <v>51</v>
      </c>
      <c r="D129" s="1">
        <v>34</v>
      </c>
      <c r="E129" s="1">
        <v>251</v>
      </c>
      <c r="F129" s="1">
        <v>77</v>
      </c>
      <c r="G129" s="15">
        <v>413</v>
      </c>
      <c r="H129" s="32">
        <v>2111</v>
      </c>
      <c r="I129" s="20">
        <f t="shared" si="13"/>
        <v>19.564187588820463</v>
      </c>
    </row>
    <row r="130" spans="1:9" ht="12.75">
      <c r="A130" s="2">
        <v>8</v>
      </c>
      <c r="B130" s="3" t="s">
        <v>155</v>
      </c>
      <c r="C130" s="9">
        <v>2</v>
      </c>
      <c r="D130" s="1">
        <v>3</v>
      </c>
      <c r="E130" s="1">
        <v>110</v>
      </c>
      <c r="F130" s="1">
        <v>2</v>
      </c>
      <c r="G130" s="15">
        <v>117</v>
      </c>
      <c r="H130" s="32">
        <v>1884</v>
      </c>
      <c r="I130" s="20">
        <f t="shared" si="13"/>
        <v>6.210191082802548</v>
      </c>
    </row>
    <row r="131" spans="1:9" ht="12.75">
      <c r="A131" s="2">
        <v>9</v>
      </c>
      <c r="B131" s="3" t="s">
        <v>156</v>
      </c>
      <c r="C131" s="9">
        <v>5</v>
      </c>
      <c r="D131" s="1">
        <v>11</v>
      </c>
      <c r="E131" s="1">
        <v>0</v>
      </c>
      <c r="F131" s="1">
        <v>3</v>
      </c>
      <c r="G131" s="15">
        <v>19</v>
      </c>
      <c r="H131" s="32">
        <v>458</v>
      </c>
      <c r="I131" s="20">
        <f t="shared" si="13"/>
        <v>4.148471615720524</v>
      </c>
    </row>
    <row r="132" spans="1:9" ht="12.75">
      <c r="A132" s="2">
        <v>10</v>
      </c>
      <c r="B132" s="3" t="s">
        <v>157</v>
      </c>
      <c r="C132" s="9">
        <v>26</v>
      </c>
      <c r="D132" s="1">
        <v>0</v>
      </c>
      <c r="E132" s="1">
        <v>6</v>
      </c>
      <c r="F132" s="1">
        <v>2</v>
      </c>
      <c r="G132" s="15">
        <v>34</v>
      </c>
      <c r="H132" s="32">
        <v>541</v>
      </c>
      <c r="I132" s="20">
        <f t="shared" si="13"/>
        <v>6.284658040665435</v>
      </c>
    </row>
    <row r="133" spans="1:9" ht="12.75">
      <c r="A133" s="2">
        <v>11</v>
      </c>
      <c r="B133" s="3" t="s">
        <v>158</v>
      </c>
      <c r="C133" s="9">
        <v>2</v>
      </c>
      <c r="D133" s="1">
        <v>0</v>
      </c>
      <c r="E133" s="1">
        <v>0</v>
      </c>
      <c r="F133" s="1">
        <v>22</v>
      </c>
      <c r="G133" s="15">
        <v>24</v>
      </c>
      <c r="H133" s="32">
        <v>1097</v>
      </c>
      <c r="I133" s="20">
        <f t="shared" si="13"/>
        <v>2.187784867821331</v>
      </c>
    </row>
    <row r="134" spans="1:9" ht="24">
      <c r="A134" s="2">
        <v>12</v>
      </c>
      <c r="B134" s="3" t="s">
        <v>159</v>
      </c>
      <c r="C134" s="9">
        <v>5</v>
      </c>
      <c r="D134" s="1">
        <v>0</v>
      </c>
      <c r="E134" s="1">
        <v>0</v>
      </c>
      <c r="F134" s="1">
        <v>6</v>
      </c>
      <c r="G134" s="15">
        <v>11</v>
      </c>
      <c r="H134" s="32">
        <v>109</v>
      </c>
      <c r="I134" s="20">
        <f aca="true" t="shared" si="20" ref="I134:I197">G134/H134*100</f>
        <v>10.091743119266056</v>
      </c>
    </row>
    <row r="135" spans="1:9" ht="12.75">
      <c r="A135" s="2">
        <v>13</v>
      </c>
      <c r="B135" s="3" t="s">
        <v>160</v>
      </c>
      <c r="C135" s="9">
        <v>0</v>
      </c>
      <c r="D135" s="1">
        <v>0</v>
      </c>
      <c r="E135" s="1">
        <v>0</v>
      </c>
      <c r="F135" s="1">
        <v>0</v>
      </c>
      <c r="G135" s="15">
        <v>0</v>
      </c>
      <c r="H135" s="32">
        <v>7</v>
      </c>
      <c r="I135" s="20">
        <f t="shared" si="20"/>
        <v>0</v>
      </c>
    </row>
    <row r="136" spans="1:9" ht="12.75">
      <c r="A136" s="2">
        <v>14</v>
      </c>
      <c r="B136" s="3" t="s">
        <v>161</v>
      </c>
      <c r="C136" s="9">
        <v>0</v>
      </c>
      <c r="D136" s="1">
        <v>0</v>
      </c>
      <c r="E136" s="1">
        <v>0</v>
      </c>
      <c r="F136" s="1">
        <v>0</v>
      </c>
      <c r="G136" s="15">
        <v>0</v>
      </c>
      <c r="H136" s="32">
        <v>11</v>
      </c>
      <c r="I136" s="20">
        <f t="shared" si="20"/>
        <v>0</v>
      </c>
    </row>
    <row r="137" spans="1:9" ht="12.75">
      <c r="A137" s="2">
        <v>15</v>
      </c>
      <c r="B137" s="3" t="s">
        <v>162</v>
      </c>
      <c r="C137" s="9">
        <v>0</v>
      </c>
      <c r="D137" s="1">
        <v>0</v>
      </c>
      <c r="E137" s="1">
        <v>0</v>
      </c>
      <c r="F137" s="1">
        <v>0</v>
      </c>
      <c r="G137" s="15">
        <v>0</v>
      </c>
      <c r="H137" s="32">
        <v>5</v>
      </c>
      <c r="I137" s="20">
        <f t="shared" si="20"/>
        <v>0</v>
      </c>
    </row>
    <row r="138" spans="1:9" ht="12.75">
      <c r="A138" s="2">
        <v>16</v>
      </c>
      <c r="B138" s="3" t="s">
        <v>163</v>
      </c>
      <c r="C138" s="9">
        <v>0</v>
      </c>
      <c r="D138" s="1">
        <v>0</v>
      </c>
      <c r="E138" s="1">
        <v>0</v>
      </c>
      <c r="F138" s="1">
        <v>0</v>
      </c>
      <c r="G138" s="15">
        <v>0</v>
      </c>
      <c r="H138" s="32">
        <v>5</v>
      </c>
      <c r="I138" s="20">
        <f t="shared" si="20"/>
        <v>0</v>
      </c>
    </row>
    <row r="139" spans="1:9" ht="12.75">
      <c r="A139" s="2">
        <v>17</v>
      </c>
      <c r="B139" s="3" t="s">
        <v>164</v>
      </c>
      <c r="C139" s="9">
        <v>37</v>
      </c>
      <c r="D139" s="1">
        <v>51</v>
      </c>
      <c r="E139" s="1">
        <v>72</v>
      </c>
      <c r="F139" s="1">
        <v>233</v>
      </c>
      <c r="G139" s="15">
        <v>393</v>
      </c>
      <c r="H139" s="32">
        <v>8961</v>
      </c>
      <c r="I139" s="20">
        <f t="shared" si="20"/>
        <v>4.385671242048878</v>
      </c>
    </row>
    <row r="140" spans="1:9" ht="12.75">
      <c r="A140" s="2">
        <v>18</v>
      </c>
      <c r="B140" s="3" t="s">
        <v>165</v>
      </c>
      <c r="C140" s="9">
        <v>3</v>
      </c>
      <c r="D140" s="1">
        <v>13</v>
      </c>
      <c r="E140" s="1">
        <v>36</v>
      </c>
      <c r="F140" s="1">
        <v>102</v>
      </c>
      <c r="G140" s="15">
        <v>154</v>
      </c>
      <c r="H140" s="32">
        <v>8165</v>
      </c>
      <c r="I140" s="20">
        <f t="shared" si="20"/>
        <v>1.886099203919167</v>
      </c>
    </row>
    <row r="141" spans="1:9" ht="12.75">
      <c r="A141" s="2">
        <v>19</v>
      </c>
      <c r="B141" s="3" t="s">
        <v>166</v>
      </c>
      <c r="C141" s="9">
        <v>0</v>
      </c>
      <c r="D141" s="1">
        <v>0</v>
      </c>
      <c r="E141" s="1">
        <v>0</v>
      </c>
      <c r="F141" s="1">
        <v>0</v>
      </c>
      <c r="G141" s="15">
        <v>0</v>
      </c>
      <c r="H141" s="32">
        <v>1545</v>
      </c>
      <c r="I141" s="20">
        <f t="shared" si="20"/>
        <v>0</v>
      </c>
    </row>
    <row r="142" spans="1:9" ht="12.75">
      <c r="A142" s="2">
        <v>20</v>
      </c>
      <c r="B142" s="3" t="s">
        <v>167</v>
      </c>
      <c r="C142" s="9">
        <v>81</v>
      </c>
      <c r="D142" s="1">
        <v>0</v>
      </c>
      <c r="E142" s="1">
        <v>0</v>
      </c>
      <c r="F142" s="1">
        <v>0</v>
      </c>
      <c r="G142" s="15">
        <v>81</v>
      </c>
      <c r="H142" s="32">
        <v>150</v>
      </c>
      <c r="I142" s="20">
        <f t="shared" si="20"/>
        <v>54</v>
      </c>
    </row>
    <row r="143" spans="1:9" ht="24">
      <c r="A143" s="2">
        <v>21</v>
      </c>
      <c r="B143" s="3" t="s">
        <v>168</v>
      </c>
      <c r="C143" s="9">
        <v>0</v>
      </c>
      <c r="D143" s="1">
        <v>0</v>
      </c>
      <c r="E143" s="1">
        <v>45</v>
      </c>
      <c r="F143" s="1">
        <v>1</v>
      </c>
      <c r="G143" s="15">
        <v>46</v>
      </c>
      <c r="H143" s="32">
        <v>9896</v>
      </c>
      <c r="I143" s="20">
        <f t="shared" si="20"/>
        <v>0.4648342764753436</v>
      </c>
    </row>
    <row r="144" spans="1:9" ht="24">
      <c r="A144" s="2">
        <v>22</v>
      </c>
      <c r="B144" s="3" t="s">
        <v>169</v>
      </c>
      <c r="C144" s="1">
        <v>0</v>
      </c>
      <c r="D144" s="1">
        <v>149</v>
      </c>
      <c r="E144" s="1">
        <v>99</v>
      </c>
      <c r="F144" s="1">
        <v>273</v>
      </c>
      <c r="G144" s="15">
        <v>521</v>
      </c>
      <c r="H144" s="32">
        <v>18465</v>
      </c>
      <c r="I144" s="20">
        <f t="shared" si="20"/>
        <v>2.821554291903601</v>
      </c>
    </row>
    <row r="145" spans="1:9" ht="12.75">
      <c r="A145" s="2">
        <v>23</v>
      </c>
      <c r="B145" s="3" t="s">
        <v>170</v>
      </c>
      <c r="C145" s="9">
        <v>26</v>
      </c>
      <c r="D145" s="1">
        <v>2</v>
      </c>
      <c r="E145" s="1">
        <v>3</v>
      </c>
      <c r="F145" s="1">
        <v>23</v>
      </c>
      <c r="G145" s="15">
        <v>54</v>
      </c>
      <c r="H145" s="32">
        <v>1155</v>
      </c>
      <c r="I145" s="20">
        <f t="shared" si="20"/>
        <v>4.675324675324675</v>
      </c>
    </row>
    <row r="146" spans="1:9" ht="24">
      <c r="A146" s="2">
        <v>24</v>
      </c>
      <c r="B146" s="3" t="s">
        <v>171</v>
      </c>
      <c r="C146" s="9">
        <v>12</v>
      </c>
      <c r="D146" s="1">
        <v>0</v>
      </c>
      <c r="E146" s="1">
        <v>2</v>
      </c>
      <c r="F146" s="1">
        <v>1</v>
      </c>
      <c r="G146" s="15">
        <v>15</v>
      </c>
      <c r="H146" s="32">
        <v>394</v>
      </c>
      <c r="I146" s="20">
        <f t="shared" si="20"/>
        <v>3.807106598984772</v>
      </c>
    </row>
    <row r="147" spans="1:9" ht="24">
      <c r="A147" s="2">
        <v>25</v>
      </c>
      <c r="B147" s="3" t="s">
        <v>172</v>
      </c>
      <c r="C147" s="1">
        <v>0</v>
      </c>
      <c r="D147" s="1">
        <v>3</v>
      </c>
      <c r="E147" s="1">
        <v>0</v>
      </c>
      <c r="F147" s="1">
        <v>77</v>
      </c>
      <c r="G147" s="15">
        <v>80</v>
      </c>
      <c r="H147" s="32">
        <v>1563</v>
      </c>
      <c r="I147" s="20">
        <f t="shared" si="20"/>
        <v>5.1183621241202815</v>
      </c>
    </row>
    <row r="148" spans="1:9" ht="12.75">
      <c r="A148" s="2">
        <v>26</v>
      </c>
      <c r="B148" s="3" t="s">
        <v>173</v>
      </c>
      <c r="C148" s="9">
        <v>12</v>
      </c>
      <c r="D148" s="1">
        <v>1</v>
      </c>
      <c r="E148" s="1">
        <v>0</v>
      </c>
      <c r="F148" s="1">
        <v>9</v>
      </c>
      <c r="G148" s="15">
        <v>22</v>
      </c>
      <c r="H148" s="32">
        <v>1232</v>
      </c>
      <c r="I148" s="20">
        <f t="shared" si="20"/>
        <v>1.7857142857142856</v>
      </c>
    </row>
    <row r="149" spans="1:9" ht="24">
      <c r="A149" s="2">
        <v>27</v>
      </c>
      <c r="B149" s="3" t="s">
        <v>174</v>
      </c>
      <c r="C149" s="9">
        <v>1</v>
      </c>
      <c r="D149" s="1">
        <v>0</v>
      </c>
      <c r="E149" s="1">
        <v>0</v>
      </c>
      <c r="F149" s="1">
        <v>0</v>
      </c>
      <c r="G149" s="15">
        <v>1</v>
      </c>
      <c r="H149" s="32">
        <v>6</v>
      </c>
      <c r="I149" s="20">
        <f t="shared" si="20"/>
        <v>16.666666666666664</v>
      </c>
    </row>
    <row r="150" spans="1:9" ht="24">
      <c r="A150" s="2">
        <v>28</v>
      </c>
      <c r="B150" s="3" t="s">
        <v>175</v>
      </c>
      <c r="C150" s="9">
        <v>0</v>
      </c>
      <c r="D150" s="1">
        <v>0</v>
      </c>
      <c r="E150" s="1">
        <v>0</v>
      </c>
      <c r="F150" s="1">
        <v>0</v>
      </c>
      <c r="G150" s="15">
        <v>0</v>
      </c>
      <c r="H150" s="32">
        <v>36</v>
      </c>
      <c r="I150" s="20">
        <f t="shared" si="20"/>
        <v>0</v>
      </c>
    </row>
    <row r="151" spans="1:15" ht="12.75">
      <c r="A151" s="25" t="s">
        <v>176</v>
      </c>
      <c r="B151" s="26" t="s">
        <v>177</v>
      </c>
      <c r="C151" s="27">
        <f aca="true" t="shared" si="21" ref="C151:H151">SUM(C152:C162)</f>
        <v>65</v>
      </c>
      <c r="D151" s="28">
        <f t="shared" si="21"/>
        <v>92</v>
      </c>
      <c r="E151" s="28">
        <f t="shared" si="21"/>
        <v>48</v>
      </c>
      <c r="F151" s="28">
        <f t="shared" si="21"/>
        <v>76</v>
      </c>
      <c r="G151" s="30">
        <f t="shared" si="21"/>
        <v>281</v>
      </c>
      <c r="H151" s="30">
        <f t="shared" si="21"/>
        <v>14230</v>
      </c>
      <c r="I151" s="29">
        <f t="shared" si="20"/>
        <v>1.9747013352073086</v>
      </c>
      <c r="J151" s="33"/>
      <c r="K151" s="33"/>
      <c r="L151" s="33"/>
      <c r="M151" s="33"/>
      <c r="N151" s="33"/>
      <c r="O151" s="33"/>
    </row>
    <row r="152" spans="1:9" ht="12.75">
      <c r="A152" s="2">
        <v>1</v>
      </c>
      <c r="B152" s="3" t="s">
        <v>178</v>
      </c>
      <c r="C152" s="9">
        <v>15</v>
      </c>
      <c r="D152" s="1">
        <v>8</v>
      </c>
      <c r="E152" s="1">
        <v>1</v>
      </c>
      <c r="F152" s="1">
        <v>16</v>
      </c>
      <c r="G152" s="15">
        <v>40</v>
      </c>
      <c r="H152" s="32">
        <v>1219</v>
      </c>
      <c r="I152" s="20">
        <f t="shared" si="20"/>
        <v>3.281378178835111</v>
      </c>
    </row>
    <row r="153" spans="1:9" ht="12.75">
      <c r="A153" s="2">
        <v>2</v>
      </c>
      <c r="B153" s="3" t="s">
        <v>179</v>
      </c>
      <c r="C153" s="9">
        <v>0</v>
      </c>
      <c r="D153" s="1">
        <v>0</v>
      </c>
      <c r="E153" s="1">
        <v>0</v>
      </c>
      <c r="F153" s="1">
        <v>1</v>
      </c>
      <c r="G153" s="15">
        <v>1</v>
      </c>
      <c r="H153" s="32">
        <v>91</v>
      </c>
      <c r="I153" s="20">
        <f t="shared" si="20"/>
        <v>1.098901098901099</v>
      </c>
    </row>
    <row r="154" spans="1:9" ht="24">
      <c r="A154" s="2">
        <v>3</v>
      </c>
      <c r="B154" s="3" t="s">
        <v>180</v>
      </c>
      <c r="C154" s="9">
        <v>17</v>
      </c>
      <c r="D154" s="1">
        <v>70</v>
      </c>
      <c r="E154" s="1">
        <v>39</v>
      </c>
      <c r="F154" s="1">
        <v>7</v>
      </c>
      <c r="G154" s="15">
        <v>133</v>
      </c>
      <c r="H154" s="32">
        <v>8676</v>
      </c>
      <c r="I154" s="20">
        <f t="shared" si="20"/>
        <v>1.532964499769479</v>
      </c>
    </row>
    <row r="155" spans="1:9" ht="12.75">
      <c r="A155" s="2">
        <v>4</v>
      </c>
      <c r="B155" s="3" t="s">
        <v>181</v>
      </c>
      <c r="C155" s="9">
        <v>9</v>
      </c>
      <c r="D155" s="1">
        <v>6</v>
      </c>
      <c r="E155" s="1">
        <v>3</v>
      </c>
      <c r="F155" s="1">
        <v>21</v>
      </c>
      <c r="G155" s="15">
        <v>39</v>
      </c>
      <c r="H155" s="32">
        <v>852</v>
      </c>
      <c r="I155" s="20">
        <f t="shared" si="20"/>
        <v>4.577464788732395</v>
      </c>
    </row>
    <row r="156" spans="1:9" ht="24">
      <c r="A156" s="2">
        <v>5</v>
      </c>
      <c r="B156" s="3" t="s">
        <v>182</v>
      </c>
      <c r="C156" s="9">
        <v>1</v>
      </c>
      <c r="D156" s="1">
        <v>0</v>
      </c>
      <c r="E156" s="1">
        <v>0</v>
      </c>
      <c r="F156" s="1">
        <v>1</v>
      </c>
      <c r="G156" s="15">
        <v>2</v>
      </c>
      <c r="H156" s="32">
        <v>103</v>
      </c>
      <c r="I156" s="20">
        <f t="shared" si="20"/>
        <v>1.9417475728155338</v>
      </c>
    </row>
    <row r="157" spans="1:9" ht="12.75">
      <c r="A157" s="2">
        <v>6</v>
      </c>
      <c r="B157" s="3" t="s">
        <v>183</v>
      </c>
      <c r="C157" s="1">
        <v>0</v>
      </c>
      <c r="D157" s="1">
        <v>0</v>
      </c>
      <c r="E157" s="1">
        <v>0</v>
      </c>
      <c r="F157" s="1">
        <v>0</v>
      </c>
      <c r="G157" s="15">
        <v>0</v>
      </c>
      <c r="H157" s="32">
        <v>30</v>
      </c>
      <c r="I157" s="20">
        <f t="shared" si="20"/>
        <v>0</v>
      </c>
    </row>
    <row r="158" spans="1:9" ht="12.75">
      <c r="A158" s="2">
        <v>7</v>
      </c>
      <c r="B158" s="3" t="s">
        <v>184</v>
      </c>
      <c r="C158" s="9">
        <v>20</v>
      </c>
      <c r="D158" s="1">
        <v>4</v>
      </c>
      <c r="E158" s="1">
        <v>0</v>
      </c>
      <c r="F158" s="1">
        <v>19</v>
      </c>
      <c r="G158" s="15">
        <v>43</v>
      </c>
      <c r="H158" s="32">
        <v>1628</v>
      </c>
      <c r="I158" s="20">
        <f t="shared" si="20"/>
        <v>2.6412776412776413</v>
      </c>
    </row>
    <row r="159" spans="1:9" ht="12.75">
      <c r="A159" s="2">
        <v>8</v>
      </c>
      <c r="B159" s="3" t="s">
        <v>185</v>
      </c>
      <c r="C159" s="9">
        <v>1</v>
      </c>
      <c r="D159" s="1">
        <v>0</v>
      </c>
      <c r="E159" s="1">
        <v>1</v>
      </c>
      <c r="F159" s="1">
        <v>0</v>
      </c>
      <c r="G159" s="15">
        <v>2</v>
      </c>
      <c r="H159" s="32">
        <v>199</v>
      </c>
      <c r="I159" s="20">
        <f t="shared" si="20"/>
        <v>1.0050251256281406</v>
      </c>
    </row>
    <row r="160" spans="1:9" ht="12.75">
      <c r="A160" s="2">
        <v>9</v>
      </c>
      <c r="B160" s="3" t="s">
        <v>186</v>
      </c>
      <c r="C160" s="9">
        <v>0</v>
      </c>
      <c r="D160" s="1">
        <v>0</v>
      </c>
      <c r="E160" s="1">
        <v>1</v>
      </c>
      <c r="F160" s="1">
        <v>6</v>
      </c>
      <c r="G160" s="15">
        <v>7</v>
      </c>
      <c r="H160" s="32">
        <v>1016</v>
      </c>
      <c r="I160" s="20">
        <f t="shared" si="20"/>
        <v>0.6889763779527559</v>
      </c>
    </row>
    <row r="161" spans="1:9" ht="12.75">
      <c r="A161" s="2">
        <v>10</v>
      </c>
      <c r="B161" s="3" t="s">
        <v>187</v>
      </c>
      <c r="C161" s="9">
        <v>0</v>
      </c>
      <c r="D161" s="1">
        <v>2</v>
      </c>
      <c r="E161" s="1">
        <v>2</v>
      </c>
      <c r="F161" s="1">
        <v>1</v>
      </c>
      <c r="G161" s="15">
        <v>5</v>
      </c>
      <c r="H161" s="32">
        <v>225</v>
      </c>
      <c r="I161" s="20">
        <f t="shared" si="20"/>
        <v>2.2222222222222223</v>
      </c>
    </row>
    <row r="162" spans="1:9" ht="12.75">
      <c r="A162" s="2">
        <v>11</v>
      </c>
      <c r="B162" s="3" t="s">
        <v>188</v>
      </c>
      <c r="C162" s="9">
        <v>2</v>
      </c>
      <c r="D162" s="1">
        <v>2</v>
      </c>
      <c r="E162" s="1">
        <v>1</v>
      </c>
      <c r="F162" s="1">
        <v>4</v>
      </c>
      <c r="G162" s="15">
        <v>9</v>
      </c>
      <c r="H162" s="32">
        <v>191</v>
      </c>
      <c r="I162" s="20">
        <f t="shared" si="20"/>
        <v>4.712041884816754</v>
      </c>
    </row>
    <row r="163" spans="1:15" ht="12.75">
      <c r="A163" s="25" t="s">
        <v>189</v>
      </c>
      <c r="B163" s="26" t="s">
        <v>190</v>
      </c>
      <c r="C163" s="27">
        <f aca="true" t="shared" si="22" ref="C163:H163">SUM(C164:C178)</f>
        <v>35</v>
      </c>
      <c r="D163" s="28">
        <f t="shared" si="22"/>
        <v>11</v>
      </c>
      <c r="E163" s="28">
        <f t="shared" si="22"/>
        <v>7</v>
      </c>
      <c r="F163" s="28">
        <f t="shared" si="22"/>
        <v>28</v>
      </c>
      <c r="G163" s="30">
        <f t="shared" si="22"/>
        <v>81</v>
      </c>
      <c r="H163" s="30">
        <f t="shared" si="22"/>
        <v>1519</v>
      </c>
      <c r="I163" s="29">
        <f t="shared" si="20"/>
        <v>5.332455562870309</v>
      </c>
      <c r="J163" s="33"/>
      <c r="K163" s="33"/>
      <c r="L163" s="33"/>
      <c r="M163" s="33"/>
      <c r="N163" s="33"/>
      <c r="O163" s="33"/>
    </row>
    <row r="164" spans="1:9" ht="12.75">
      <c r="A164" s="2">
        <v>1</v>
      </c>
      <c r="B164" s="3" t="s">
        <v>191</v>
      </c>
      <c r="C164" s="9">
        <v>20</v>
      </c>
      <c r="D164" s="1">
        <v>8</v>
      </c>
      <c r="E164" s="1">
        <v>3</v>
      </c>
      <c r="F164" s="1">
        <v>18</v>
      </c>
      <c r="G164" s="15">
        <v>49</v>
      </c>
      <c r="H164" s="32">
        <v>607</v>
      </c>
      <c r="I164" s="20">
        <f t="shared" si="20"/>
        <v>8.072487644151565</v>
      </c>
    </row>
    <row r="165" spans="1:9" ht="12.75">
      <c r="A165" s="2">
        <v>2</v>
      </c>
      <c r="B165" s="3" t="s">
        <v>192</v>
      </c>
      <c r="C165" s="9">
        <v>0</v>
      </c>
      <c r="D165" s="1">
        <v>0</v>
      </c>
      <c r="E165" s="1">
        <v>0</v>
      </c>
      <c r="F165" s="1">
        <v>0</v>
      </c>
      <c r="G165" s="15">
        <v>0</v>
      </c>
      <c r="H165" s="32">
        <v>30</v>
      </c>
      <c r="I165" s="20">
        <f t="shared" si="20"/>
        <v>0</v>
      </c>
    </row>
    <row r="166" spans="1:9" ht="12.75">
      <c r="A166" s="2">
        <v>3</v>
      </c>
      <c r="B166" s="3" t="s">
        <v>193</v>
      </c>
      <c r="C166" s="9">
        <v>0</v>
      </c>
      <c r="D166" s="1">
        <v>0</v>
      </c>
      <c r="E166" s="1">
        <v>0</v>
      </c>
      <c r="F166" s="1">
        <v>0</v>
      </c>
      <c r="G166" s="15">
        <v>0</v>
      </c>
      <c r="H166" s="32">
        <v>7</v>
      </c>
      <c r="I166" s="20">
        <f t="shared" si="20"/>
        <v>0</v>
      </c>
    </row>
    <row r="167" spans="1:9" ht="12.75">
      <c r="A167" s="2">
        <v>4</v>
      </c>
      <c r="B167" s="3" t="s">
        <v>194</v>
      </c>
      <c r="C167" s="9">
        <v>0</v>
      </c>
      <c r="D167" s="1">
        <v>0</v>
      </c>
      <c r="E167" s="1">
        <v>0</v>
      </c>
      <c r="F167" s="1">
        <v>5</v>
      </c>
      <c r="G167" s="15">
        <v>5</v>
      </c>
      <c r="H167" s="32">
        <v>198</v>
      </c>
      <c r="I167" s="20">
        <f t="shared" si="20"/>
        <v>2.525252525252525</v>
      </c>
    </row>
    <row r="168" spans="1:9" ht="12.75">
      <c r="A168" s="2">
        <v>5</v>
      </c>
      <c r="B168" s="3" t="s">
        <v>195</v>
      </c>
      <c r="C168" s="9">
        <v>0</v>
      </c>
      <c r="D168" s="1">
        <v>0</v>
      </c>
      <c r="E168" s="1">
        <v>0</v>
      </c>
      <c r="F168" s="1">
        <v>0</v>
      </c>
      <c r="G168" s="15">
        <v>0</v>
      </c>
      <c r="H168" s="32">
        <v>12</v>
      </c>
      <c r="I168" s="20">
        <f t="shared" si="20"/>
        <v>0</v>
      </c>
    </row>
    <row r="169" spans="1:9" ht="12.75">
      <c r="A169" s="2">
        <v>6</v>
      </c>
      <c r="B169" s="3" t="s">
        <v>196</v>
      </c>
      <c r="C169" s="9">
        <v>1</v>
      </c>
      <c r="D169" s="1">
        <v>0</v>
      </c>
      <c r="E169" s="1">
        <v>0</v>
      </c>
      <c r="F169" s="1">
        <v>1</v>
      </c>
      <c r="G169" s="15">
        <v>2</v>
      </c>
      <c r="H169" s="32">
        <v>67</v>
      </c>
      <c r="I169" s="20">
        <f t="shared" si="20"/>
        <v>2.9850746268656714</v>
      </c>
    </row>
    <row r="170" spans="1:9" ht="12.75">
      <c r="A170" s="2">
        <v>7</v>
      </c>
      <c r="B170" s="3" t="s">
        <v>197</v>
      </c>
      <c r="C170" s="9">
        <v>3</v>
      </c>
      <c r="D170" s="1">
        <v>1</v>
      </c>
      <c r="E170" s="1">
        <v>0</v>
      </c>
      <c r="F170" s="1">
        <v>0</v>
      </c>
      <c r="G170" s="15">
        <v>4</v>
      </c>
      <c r="H170" s="32">
        <v>47</v>
      </c>
      <c r="I170" s="20">
        <f t="shared" si="20"/>
        <v>8.51063829787234</v>
      </c>
    </row>
    <row r="171" spans="1:9" ht="12.75">
      <c r="A171" s="2">
        <v>8</v>
      </c>
      <c r="B171" s="3" t="s">
        <v>198</v>
      </c>
      <c r="C171" s="9">
        <v>1</v>
      </c>
      <c r="D171" s="1">
        <v>0</v>
      </c>
      <c r="E171" s="1">
        <v>0</v>
      </c>
      <c r="F171" s="1">
        <v>1</v>
      </c>
      <c r="G171" s="15">
        <v>2</v>
      </c>
      <c r="H171" s="32">
        <v>82</v>
      </c>
      <c r="I171" s="20">
        <f t="shared" si="20"/>
        <v>2.4390243902439024</v>
      </c>
    </row>
    <row r="172" spans="1:9" ht="12.75">
      <c r="A172" s="2">
        <v>9</v>
      </c>
      <c r="B172" s="3" t="s">
        <v>199</v>
      </c>
      <c r="C172" s="9">
        <v>3</v>
      </c>
      <c r="D172" s="1">
        <v>1</v>
      </c>
      <c r="E172" s="1">
        <v>1</v>
      </c>
      <c r="F172" s="1">
        <v>1</v>
      </c>
      <c r="G172" s="15">
        <v>6</v>
      </c>
      <c r="H172" s="32">
        <v>23</v>
      </c>
      <c r="I172" s="20">
        <f t="shared" si="20"/>
        <v>26.08695652173913</v>
      </c>
    </row>
    <row r="173" spans="1:9" ht="12.75">
      <c r="A173" s="2">
        <v>10</v>
      </c>
      <c r="B173" s="3" t="s">
        <v>200</v>
      </c>
      <c r="C173" s="9">
        <v>3</v>
      </c>
      <c r="D173" s="1">
        <v>1</v>
      </c>
      <c r="E173" s="1">
        <v>2</v>
      </c>
      <c r="F173" s="1">
        <v>2</v>
      </c>
      <c r="G173" s="15">
        <v>8</v>
      </c>
      <c r="H173" s="32">
        <v>242</v>
      </c>
      <c r="I173" s="20">
        <f t="shared" si="20"/>
        <v>3.3057851239669422</v>
      </c>
    </row>
    <row r="174" spans="1:9" ht="12.75">
      <c r="A174" s="2">
        <v>11</v>
      </c>
      <c r="B174" s="3" t="s">
        <v>201</v>
      </c>
      <c r="C174" s="9">
        <v>3</v>
      </c>
      <c r="D174" s="1">
        <v>0</v>
      </c>
      <c r="E174" s="1">
        <v>0</v>
      </c>
      <c r="F174" s="1">
        <v>0</v>
      </c>
      <c r="G174" s="15">
        <v>3</v>
      </c>
      <c r="H174" s="32">
        <v>128</v>
      </c>
      <c r="I174" s="20">
        <f t="shared" si="20"/>
        <v>2.34375</v>
      </c>
    </row>
    <row r="175" spans="1:9" ht="12.75">
      <c r="A175" s="2">
        <v>12</v>
      </c>
      <c r="B175" s="3" t="s">
        <v>202</v>
      </c>
      <c r="C175" s="9">
        <v>0</v>
      </c>
      <c r="D175" s="1">
        <v>0</v>
      </c>
      <c r="E175" s="1">
        <v>0</v>
      </c>
      <c r="F175" s="1">
        <v>0</v>
      </c>
      <c r="G175" s="15">
        <v>0</v>
      </c>
      <c r="H175" s="32">
        <v>7</v>
      </c>
      <c r="I175" s="20">
        <f t="shared" si="20"/>
        <v>0</v>
      </c>
    </row>
    <row r="176" spans="1:9" ht="12.75">
      <c r="A176" s="2">
        <v>13</v>
      </c>
      <c r="B176" s="3" t="s">
        <v>203</v>
      </c>
      <c r="C176" s="9">
        <v>1</v>
      </c>
      <c r="D176" s="1">
        <v>0</v>
      </c>
      <c r="E176" s="1">
        <v>0</v>
      </c>
      <c r="F176" s="1">
        <v>0</v>
      </c>
      <c r="G176" s="15">
        <v>1</v>
      </c>
      <c r="H176" s="32">
        <v>19</v>
      </c>
      <c r="I176" s="20">
        <f t="shared" si="20"/>
        <v>5.263157894736842</v>
      </c>
    </row>
    <row r="177" spans="1:9" ht="12.75">
      <c r="A177" s="2">
        <v>14</v>
      </c>
      <c r="B177" s="3" t="s">
        <v>204</v>
      </c>
      <c r="C177" s="9">
        <v>0</v>
      </c>
      <c r="D177" s="1">
        <v>0</v>
      </c>
      <c r="E177" s="1">
        <v>1</v>
      </c>
      <c r="F177" s="1">
        <v>0</v>
      </c>
      <c r="G177" s="15">
        <v>1</v>
      </c>
      <c r="H177" s="32">
        <v>50</v>
      </c>
      <c r="I177" s="20">
        <f t="shared" si="20"/>
        <v>2</v>
      </c>
    </row>
    <row r="178" spans="1:9" ht="24">
      <c r="A178" s="2">
        <v>15</v>
      </c>
      <c r="B178" s="3" t="s">
        <v>205</v>
      </c>
      <c r="C178" s="9">
        <v>0</v>
      </c>
      <c r="D178" s="1">
        <v>0</v>
      </c>
      <c r="E178" s="1">
        <v>0</v>
      </c>
      <c r="F178" s="1">
        <v>0</v>
      </c>
      <c r="G178" s="15">
        <v>0</v>
      </c>
      <c r="H178" s="32">
        <v>0</v>
      </c>
      <c r="I178" s="20">
        <v>0</v>
      </c>
    </row>
    <row r="179" spans="1:15" ht="12.75">
      <c r="A179" s="25" t="s">
        <v>206</v>
      </c>
      <c r="B179" s="26" t="s">
        <v>207</v>
      </c>
      <c r="C179" s="27">
        <f aca="true" t="shared" si="23" ref="C179:H179">SUM(C180:C194)</f>
        <v>426</v>
      </c>
      <c r="D179" s="28">
        <f t="shared" si="23"/>
        <v>172</v>
      </c>
      <c r="E179" s="28">
        <f t="shared" si="23"/>
        <v>210</v>
      </c>
      <c r="F179" s="28">
        <f t="shared" si="23"/>
        <v>867</v>
      </c>
      <c r="G179" s="30">
        <f t="shared" si="23"/>
        <v>1675</v>
      </c>
      <c r="H179" s="30">
        <f t="shared" si="23"/>
        <v>26128</v>
      </c>
      <c r="I179" s="29">
        <f>G179/H179*100</f>
        <v>6.410747091243111</v>
      </c>
      <c r="J179" s="33"/>
      <c r="K179" s="33"/>
      <c r="L179" s="33"/>
      <c r="M179" s="33"/>
      <c r="N179" s="33"/>
      <c r="O179" s="33"/>
    </row>
    <row r="180" spans="1:9" ht="12.75">
      <c r="A180" s="2">
        <v>1</v>
      </c>
      <c r="B180" s="3" t="s">
        <v>208</v>
      </c>
      <c r="C180" s="9">
        <v>1</v>
      </c>
      <c r="D180" s="1">
        <v>1</v>
      </c>
      <c r="E180" s="1">
        <v>3</v>
      </c>
      <c r="F180" s="1">
        <v>3</v>
      </c>
      <c r="G180" s="15">
        <v>8</v>
      </c>
      <c r="H180" s="32">
        <v>50</v>
      </c>
      <c r="I180" s="20">
        <f t="shared" si="20"/>
        <v>16</v>
      </c>
    </row>
    <row r="181" spans="1:9" ht="12.75">
      <c r="A181" s="2">
        <v>2</v>
      </c>
      <c r="B181" s="3" t="s">
        <v>209</v>
      </c>
      <c r="C181" s="9">
        <v>0</v>
      </c>
      <c r="D181" s="1">
        <v>0</v>
      </c>
      <c r="E181" s="1">
        <v>0</v>
      </c>
      <c r="F181" s="1">
        <v>0</v>
      </c>
      <c r="G181" s="15">
        <v>0</v>
      </c>
      <c r="H181" s="32">
        <v>5</v>
      </c>
      <c r="I181" s="20">
        <f t="shared" si="20"/>
        <v>0</v>
      </c>
    </row>
    <row r="182" spans="1:9" ht="12.75">
      <c r="A182" s="2">
        <v>3</v>
      </c>
      <c r="B182" s="3" t="s">
        <v>210</v>
      </c>
      <c r="C182" s="9">
        <v>0</v>
      </c>
      <c r="D182" s="1">
        <v>0</v>
      </c>
      <c r="E182" s="1">
        <v>0</v>
      </c>
      <c r="F182" s="1">
        <v>0</v>
      </c>
      <c r="G182" s="15">
        <v>0</v>
      </c>
      <c r="H182" s="32">
        <v>1</v>
      </c>
      <c r="I182" s="20">
        <f t="shared" si="20"/>
        <v>0</v>
      </c>
    </row>
    <row r="183" spans="1:9" ht="12.75">
      <c r="A183" s="2">
        <v>4</v>
      </c>
      <c r="B183" s="3" t="s">
        <v>211</v>
      </c>
      <c r="C183" s="9">
        <v>0</v>
      </c>
      <c r="D183" s="1">
        <v>0</v>
      </c>
      <c r="E183" s="1">
        <v>0</v>
      </c>
      <c r="F183" s="1">
        <v>0</v>
      </c>
      <c r="G183" s="15">
        <v>0</v>
      </c>
      <c r="H183" s="32">
        <v>12</v>
      </c>
      <c r="I183" s="20">
        <f t="shared" si="20"/>
        <v>0</v>
      </c>
    </row>
    <row r="184" spans="1:9" ht="12.75">
      <c r="A184" s="2">
        <v>5</v>
      </c>
      <c r="B184" s="3" t="s">
        <v>212</v>
      </c>
      <c r="C184" s="9">
        <v>1</v>
      </c>
      <c r="D184" s="1">
        <v>0</v>
      </c>
      <c r="E184" s="1">
        <v>0</v>
      </c>
      <c r="F184" s="1">
        <v>0</v>
      </c>
      <c r="G184" s="15">
        <v>1</v>
      </c>
      <c r="H184" s="32">
        <v>49</v>
      </c>
      <c r="I184" s="20">
        <f t="shared" si="20"/>
        <v>2.0408163265306123</v>
      </c>
    </row>
    <row r="185" spans="1:9" ht="12.75">
      <c r="A185" s="2">
        <v>6</v>
      </c>
      <c r="B185" s="3" t="s">
        <v>213</v>
      </c>
      <c r="C185" s="9">
        <v>2</v>
      </c>
      <c r="D185" s="1">
        <v>0</v>
      </c>
      <c r="E185" s="1">
        <v>0</v>
      </c>
      <c r="F185" s="1">
        <v>2</v>
      </c>
      <c r="G185" s="15">
        <v>4</v>
      </c>
      <c r="H185" s="32">
        <v>173</v>
      </c>
      <c r="I185" s="20">
        <f t="shared" si="20"/>
        <v>2.312138728323699</v>
      </c>
    </row>
    <row r="186" spans="1:9" ht="12.75">
      <c r="A186" s="2">
        <v>7</v>
      </c>
      <c r="B186" s="3" t="s">
        <v>214</v>
      </c>
      <c r="C186" s="9">
        <v>26</v>
      </c>
      <c r="D186" s="1">
        <v>4</v>
      </c>
      <c r="E186" s="1">
        <v>12</v>
      </c>
      <c r="F186" s="1">
        <v>36</v>
      </c>
      <c r="G186" s="15">
        <v>78</v>
      </c>
      <c r="H186" s="32">
        <v>1428</v>
      </c>
      <c r="I186" s="20">
        <f t="shared" si="20"/>
        <v>5.46218487394958</v>
      </c>
    </row>
    <row r="187" spans="1:9" ht="12.75">
      <c r="A187" s="2">
        <v>8</v>
      </c>
      <c r="B187" s="3" t="s">
        <v>215</v>
      </c>
      <c r="C187" s="9">
        <v>30</v>
      </c>
      <c r="D187" s="1">
        <v>1</v>
      </c>
      <c r="E187" s="1">
        <v>3</v>
      </c>
      <c r="F187" s="1">
        <v>9</v>
      </c>
      <c r="G187" s="15">
        <v>43</v>
      </c>
      <c r="H187" s="32">
        <v>808</v>
      </c>
      <c r="I187" s="20">
        <f t="shared" si="20"/>
        <v>5.321782178217822</v>
      </c>
    </row>
    <row r="188" spans="1:9" ht="12.75">
      <c r="A188" s="2">
        <v>9</v>
      </c>
      <c r="B188" s="3" t="s">
        <v>216</v>
      </c>
      <c r="C188" s="9">
        <v>18</v>
      </c>
      <c r="D188" s="1">
        <v>22</v>
      </c>
      <c r="E188" s="1">
        <v>8</v>
      </c>
      <c r="F188" s="1">
        <v>27</v>
      </c>
      <c r="G188" s="15">
        <v>75</v>
      </c>
      <c r="H188" s="32">
        <v>1026</v>
      </c>
      <c r="I188" s="20">
        <f t="shared" si="20"/>
        <v>7.309941520467836</v>
      </c>
    </row>
    <row r="189" spans="1:9" ht="12.75">
      <c r="A189" s="2">
        <v>10</v>
      </c>
      <c r="B189" s="3" t="s">
        <v>217</v>
      </c>
      <c r="C189" s="9">
        <v>18</v>
      </c>
      <c r="D189" s="1">
        <v>5</v>
      </c>
      <c r="E189" s="1">
        <v>1</v>
      </c>
      <c r="F189" s="1">
        <v>12</v>
      </c>
      <c r="G189" s="15">
        <v>36</v>
      </c>
      <c r="H189" s="32">
        <v>735</v>
      </c>
      <c r="I189" s="20">
        <f t="shared" si="20"/>
        <v>4.8979591836734695</v>
      </c>
    </row>
    <row r="190" spans="1:9" ht="24">
      <c r="A190" s="2">
        <v>11</v>
      </c>
      <c r="B190" s="3" t="s">
        <v>218</v>
      </c>
      <c r="C190" s="9">
        <v>1</v>
      </c>
      <c r="D190" s="1">
        <v>0</v>
      </c>
      <c r="E190" s="1">
        <v>0</v>
      </c>
      <c r="F190" s="1">
        <v>259</v>
      </c>
      <c r="G190" s="15">
        <v>260</v>
      </c>
      <c r="H190" s="32">
        <v>316</v>
      </c>
      <c r="I190" s="20">
        <f t="shared" si="20"/>
        <v>82.27848101265823</v>
      </c>
    </row>
    <row r="191" spans="1:9" ht="12.75">
      <c r="A191" s="2">
        <v>12</v>
      </c>
      <c r="B191" s="3" t="s">
        <v>219</v>
      </c>
      <c r="C191" s="9">
        <v>1</v>
      </c>
      <c r="D191" s="1">
        <v>0</v>
      </c>
      <c r="E191" s="1">
        <v>0</v>
      </c>
      <c r="F191" s="1">
        <v>1</v>
      </c>
      <c r="G191" s="15">
        <v>2</v>
      </c>
      <c r="H191" s="32">
        <v>34</v>
      </c>
      <c r="I191" s="20">
        <f t="shared" si="20"/>
        <v>5.88235294117647</v>
      </c>
    </row>
    <row r="192" spans="1:9" ht="12.75">
      <c r="A192" s="2">
        <v>13</v>
      </c>
      <c r="B192" s="3" t="s">
        <v>220</v>
      </c>
      <c r="C192" s="9">
        <v>328</v>
      </c>
      <c r="D192" s="1">
        <v>139</v>
      </c>
      <c r="E192" s="1">
        <v>183</v>
      </c>
      <c r="F192" s="1">
        <v>517</v>
      </c>
      <c r="G192" s="15">
        <v>1167</v>
      </c>
      <c r="H192" s="32">
        <v>21467</v>
      </c>
      <c r="I192" s="20">
        <f t="shared" si="20"/>
        <v>5.4362509898914615</v>
      </c>
    </row>
    <row r="193" spans="1:9" ht="12.75">
      <c r="A193" s="2">
        <v>14</v>
      </c>
      <c r="B193" s="3" t="s">
        <v>221</v>
      </c>
      <c r="C193" s="9">
        <v>0</v>
      </c>
      <c r="D193" s="1">
        <v>0</v>
      </c>
      <c r="E193" s="1">
        <v>0</v>
      </c>
      <c r="F193" s="1">
        <v>0</v>
      </c>
      <c r="G193" s="15">
        <v>0</v>
      </c>
      <c r="H193" s="32">
        <v>5</v>
      </c>
      <c r="I193" s="20">
        <f t="shared" si="20"/>
        <v>0</v>
      </c>
    </row>
    <row r="194" spans="1:9" ht="24">
      <c r="A194" s="2">
        <v>15</v>
      </c>
      <c r="B194" s="3" t="s">
        <v>222</v>
      </c>
      <c r="C194" s="9">
        <v>0</v>
      </c>
      <c r="D194" s="1">
        <v>0</v>
      </c>
      <c r="E194" s="1">
        <v>0</v>
      </c>
      <c r="F194" s="1">
        <v>1</v>
      </c>
      <c r="G194" s="15">
        <v>1</v>
      </c>
      <c r="H194" s="32">
        <v>19</v>
      </c>
      <c r="I194" s="20">
        <f t="shared" si="20"/>
        <v>5.263157894736842</v>
      </c>
    </row>
    <row r="195" spans="1:15" ht="12.75">
      <c r="A195" s="25" t="s">
        <v>223</v>
      </c>
      <c r="B195" s="26" t="s">
        <v>224</v>
      </c>
      <c r="C195" s="27">
        <f aca="true" t="shared" si="24" ref="C195:H195">SUM(C196:C218)</f>
        <v>1</v>
      </c>
      <c r="D195" s="28">
        <f t="shared" si="24"/>
        <v>0</v>
      </c>
      <c r="E195" s="28">
        <f t="shared" si="24"/>
        <v>0</v>
      </c>
      <c r="F195" s="28">
        <f t="shared" si="24"/>
        <v>4</v>
      </c>
      <c r="G195" s="30">
        <f t="shared" si="24"/>
        <v>5</v>
      </c>
      <c r="H195" s="30">
        <f t="shared" si="24"/>
        <v>406</v>
      </c>
      <c r="I195" s="29">
        <f t="shared" si="20"/>
        <v>1.2315270935960592</v>
      </c>
      <c r="J195" s="33"/>
      <c r="K195" s="33"/>
      <c r="L195" s="33"/>
      <c r="M195" s="33"/>
      <c r="N195" s="33"/>
      <c r="O195" s="33"/>
    </row>
    <row r="196" spans="1:9" ht="12.75">
      <c r="A196" s="2">
        <v>1</v>
      </c>
      <c r="B196" s="3" t="s">
        <v>225</v>
      </c>
      <c r="C196" s="9">
        <v>0</v>
      </c>
      <c r="D196" s="1">
        <v>0</v>
      </c>
      <c r="E196" s="1">
        <v>0</v>
      </c>
      <c r="F196" s="1">
        <v>0</v>
      </c>
      <c r="G196" s="15">
        <v>0</v>
      </c>
      <c r="H196" s="32">
        <v>0</v>
      </c>
      <c r="I196" s="20">
        <v>0</v>
      </c>
    </row>
    <row r="197" spans="1:9" ht="12.75">
      <c r="A197" s="2">
        <v>2</v>
      </c>
      <c r="B197" s="3" t="s">
        <v>226</v>
      </c>
      <c r="C197" s="9">
        <v>0</v>
      </c>
      <c r="D197" s="1">
        <v>0</v>
      </c>
      <c r="E197" s="1">
        <v>0</v>
      </c>
      <c r="F197" s="1">
        <v>0</v>
      </c>
      <c r="G197" s="15">
        <v>0</v>
      </c>
      <c r="H197" s="32">
        <v>82</v>
      </c>
      <c r="I197" s="20">
        <f t="shared" si="20"/>
        <v>0</v>
      </c>
    </row>
    <row r="198" spans="1:9" ht="12.75">
      <c r="A198" s="2">
        <v>3</v>
      </c>
      <c r="B198" s="3" t="s">
        <v>227</v>
      </c>
      <c r="C198" s="9">
        <v>0</v>
      </c>
      <c r="D198" s="1">
        <v>0</v>
      </c>
      <c r="E198" s="1">
        <v>0</v>
      </c>
      <c r="F198" s="1">
        <v>0</v>
      </c>
      <c r="G198" s="15">
        <v>0</v>
      </c>
      <c r="H198" s="32">
        <v>53</v>
      </c>
      <c r="I198" s="20">
        <f aca="true" t="shared" si="25" ref="I198:I251">G198/H198*100</f>
        <v>0</v>
      </c>
    </row>
    <row r="199" spans="1:9" ht="12.75">
      <c r="A199" s="2">
        <v>4</v>
      </c>
      <c r="B199" s="3" t="s">
        <v>228</v>
      </c>
      <c r="C199" s="9">
        <v>1</v>
      </c>
      <c r="D199" s="1">
        <v>0</v>
      </c>
      <c r="E199" s="1">
        <v>0</v>
      </c>
      <c r="F199" s="1">
        <v>0</v>
      </c>
      <c r="G199" s="15">
        <v>1</v>
      </c>
      <c r="H199" s="32">
        <v>32</v>
      </c>
      <c r="I199" s="20">
        <f t="shared" si="25"/>
        <v>3.125</v>
      </c>
    </row>
    <row r="200" spans="1:9" ht="12.75">
      <c r="A200" s="2">
        <v>5</v>
      </c>
      <c r="B200" s="3" t="s">
        <v>229</v>
      </c>
      <c r="C200" s="9">
        <v>0</v>
      </c>
      <c r="D200" s="1">
        <v>0</v>
      </c>
      <c r="E200" s="1">
        <v>0</v>
      </c>
      <c r="F200" s="1">
        <v>0</v>
      </c>
      <c r="G200" s="15">
        <v>0</v>
      </c>
      <c r="H200" s="32">
        <v>4</v>
      </c>
      <c r="I200" s="20">
        <f t="shared" si="25"/>
        <v>0</v>
      </c>
    </row>
    <row r="201" spans="1:9" ht="12.75">
      <c r="A201" s="2">
        <v>6</v>
      </c>
      <c r="B201" s="3" t="s">
        <v>230</v>
      </c>
      <c r="C201" s="9">
        <v>0</v>
      </c>
      <c r="D201" s="1">
        <v>0</v>
      </c>
      <c r="E201" s="1">
        <v>0</v>
      </c>
      <c r="F201" s="1">
        <v>0</v>
      </c>
      <c r="G201" s="15">
        <v>0</v>
      </c>
      <c r="H201" s="32">
        <v>4</v>
      </c>
      <c r="I201" s="20">
        <f t="shared" si="25"/>
        <v>0</v>
      </c>
    </row>
    <row r="202" spans="1:9" ht="12.75">
      <c r="A202" s="2">
        <v>7</v>
      </c>
      <c r="B202" s="3" t="s">
        <v>231</v>
      </c>
      <c r="C202" s="9">
        <v>0</v>
      </c>
      <c r="D202" s="1">
        <v>0</v>
      </c>
      <c r="E202" s="1">
        <v>0</v>
      </c>
      <c r="F202" s="1">
        <v>0</v>
      </c>
      <c r="G202" s="15">
        <v>0</v>
      </c>
      <c r="H202" s="32">
        <v>44</v>
      </c>
      <c r="I202" s="20">
        <f t="shared" si="25"/>
        <v>0</v>
      </c>
    </row>
    <row r="203" spans="1:9" ht="24">
      <c r="A203" s="2">
        <v>8</v>
      </c>
      <c r="B203" s="3" t="s">
        <v>232</v>
      </c>
      <c r="C203" s="9">
        <v>0</v>
      </c>
      <c r="D203" s="1">
        <v>0</v>
      </c>
      <c r="E203" s="1">
        <v>0</v>
      </c>
      <c r="F203" s="1">
        <v>0</v>
      </c>
      <c r="G203" s="15">
        <v>0</v>
      </c>
      <c r="H203" s="32">
        <v>3</v>
      </c>
      <c r="I203" s="20">
        <f t="shared" si="25"/>
        <v>0</v>
      </c>
    </row>
    <row r="204" spans="1:9" ht="12.75">
      <c r="A204" s="2">
        <v>9</v>
      </c>
      <c r="B204" s="3" t="s">
        <v>233</v>
      </c>
      <c r="C204" s="9">
        <v>0</v>
      </c>
      <c r="D204" s="1">
        <v>0</v>
      </c>
      <c r="E204" s="1">
        <v>0</v>
      </c>
      <c r="F204" s="1">
        <v>0</v>
      </c>
      <c r="G204" s="15">
        <v>0</v>
      </c>
      <c r="H204" s="32">
        <v>9</v>
      </c>
      <c r="I204" s="20">
        <f t="shared" si="25"/>
        <v>0</v>
      </c>
    </row>
    <row r="205" spans="1:9" ht="12.75">
      <c r="A205" s="2">
        <v>10</v>
      </c>
      <c r="B205" s="3" t="s">
        <v>234</v>
      </c>
      <c r="C205" s="9">
        <v>0</v>
      </c>
      <c r="D205" s="1">
        <v>0</v>
      </c>
      <c r="E205" s="1">
        <v>0</v>
      </c>
      <c r="F205" s="1">
        <v>0</v>
      </c>
      <c r="G205" s="15">
        <v>0</v>
      </c>
      <c r="H205" s="32">
        <v>23</v>
      </c>
      <c r="I205" s="20">
        <f t="shared" si="25"/>
        <v>0</v>
      </c>
    </row>
    <row r="206" spans="1:9" ht="12.75">
      <c r="A206" s="2">
        <v>11</v>
      </c>
      <c r="B206" s="3" t="s">
        <v>235</v>
      </c>
      <c r="C206" s="9">
        <v>0</v>
      </c>
      <c r="D206" s="1">
        <v>0</v>
      </c>
      <c r="E206" s="1">
        <v>0</v>
      </c>
      <c r="F206" s="1">
        <v>1</v>
      </c>
      <c r="G206" s="15">
        <v>1</v>
      </c>
      <c r="H206" s="32">
        <v>4</v>
      </c>
      <c r="I206" s="20">
        <f t="shared" si="25"/>
        <v>25</v>
      </c>
    </row>
    <row r="207" spans="1:9" ht="12.75">
      <c r="A207" s="2">
        <v>12</v>
      </c>
      <c r="B207" s="3" t="s">
        <v>236</v>
      </c>
      <c r="C207" s="9">
        <v>0</v>
      </c>
      <c r="D207" s="1">
        <v>0</v>
      </c>
      <c r="E207" s="1">
        <v>0</v>
      </c>
      <c r="F207" s="1">
        <v>0</v>
      </c>
      <c r="G207" s="15">
        <v>0</v>
      </c>
      <c r="H207" s="32">
        <v>6</v>
      </c>
      <c r="I207" s="20">
        <f t="shared" si="25"/>
        <v>0</v>
      </c>
    </row>
    <row r="208" spans="1:9" ht="12.75">
      <c r="A208" s="2">
        <v>13</v>
      </c>
      <c r="B208" s="3" t="s">
        <v>237</v>
      </c>
      <c r="C208" s="9">
        <v>0</v>
      </c>
      <c r="D208" s="1">
        <v>0</v>
      </c>
      <c r="E208" s="1">
        <v>0</v>
      </c>
      <c r="F208" s="1">
        <v>0</v>
      </c>
      <c r="G208" s="15">
        <v>0</v>
      </c>
      <c r="H208" s="32">
        <v>25</v>
      </c>
      <c r="I208" s="20">
        <f t="shared" si="25"/>
        <v>0</v>
      </c>
    </row>
    <row r="209" spans="1:9" ht="24">
      <c r="A209" s="2">
        <v>14</v>
      </c>
      <c r="B209" s="3" t="s">
        <v>238</v>
      </c>
      <c r="C209" s="9">
        <v>0</v>
      </c>
      <c r="D209" s="1">
        <v>0</v>
      </c>
      <c r="E209" s="1">
        <v>0</v>
      </c>
      <c r="F209" s="1">
        <v>0</v>
      </c>
      <c r="G209" s="15">
        <v>0</v>
      </c>
      <c r="H209" s="32">
        <v>5</v>
      </c>
      <c r="I209" s="20">
        <f t="shared" si="25"/>
        <v>0</v>
      </c>
    </row>
    <row r="210" spans="1:9" ht="12.75">
      <c r="A210" s="2">
        <v>15</v>
      </c>
      <c r="B210" s="3" t="s">
        <v>239</v>
      </c>
      <c r="C210" s="9">
        <v>0</v>
      </c>
      <c r="D210" s="1">
        <v>0</v>
      </c>
      <c r="E210" s="1">
        <v>0</v>
      </c>
      <c r="F210" s="1">
        <v>0</v>
      </c>
      <c r="G210" s="15">
        <v>0</v>
      </c>
      <c r="H210" s="32">
        <v>22</v>
      </c>
      <c r="I210" s="20">
        <f t="shared" si="25"/>
        <v>0</v>
      </c>
    </row>
    <row r="211" spans="1:9" ht="12.75">
      <c r="A211" s="2">
        <v>16</v>
      </c>
      <c r="B211" s="3" t="s">
        <v>240</v>
      </c>
      <c r="C211" s="9">
        <v>0</v>
      </c>
      <c r="D211" s="1">
        <v>0</v>
      </c>
      <c r="E211" s="1">
        <v>0</v>
      </c>
      <c r="F211" s="1">
        <v>0</v>
      </c>
      <c r="G211" s="15">
        <v>0</v>
      </c>
      <c r="H211" s="32">
        <v>13</v>
      </c>
      <c r="I211" s="20">
        <f t="shared" si="25"/>
        <v>0</v>
      </c>
    </row>
    <row r="212" spans="1:9" ht="12.75">
      <c r="A212" s="2">
        <v>17</v>
      </c>
      <c r="B212" s="3" t="s">
        <v>241</v>
      </c>
      <c r="C212" s="9">
        <v>0</v>
      </c>
      <c r="D212" s="1">
        <v>0</v>
      </c>
      <c r="E212" s="1">
        <v>0</v>
      </c>
      <c r="F212" s="1">
        <v>0</v>
      </c>
      <c r="G212" s="15">
        <v>0</v>
      </c>
      <c r="H212" s="32">
        <v>3</v>
      </c>
      <c r="I212" s="20">
        <f t="shared" si="25"/>
        <v>0</v>
      </c>
    </row>
    <row r="213" spans="1:9" ht="12.75">
      <c r="A213" s="2">
        <v>18</v>
      </c>
      <c r="B213" s="3" t="s">
        <v>242</v>
      </c>
      <c r="C213" s="9">
        <v>0</v>
      </c>
      <c r="D213" s="1">
        <v>0</v>
      </c>
      <c r="E213" s="1">
        <v>0</v>
      </c>
      <c r="F213" s="1">
        <v>0</v>
      </c>
      <c r="G213" s="15">
        <v>0</v>
      </c>
      <c r="H213" s="32">
        <v>1</v>
      </c>
      <c r="I213" s="20">
        <f t="shared" si="25"/>
        <v>0</v>
      </c>
    </row>
    <row r="214" spans="1:9" ht="12.75">
      <c r="A214" s="2">
        <v>19</v>
      </c>
      <c r="B214" s="3" t="s">
        <v>243</v>
      </c>
      <c r="C214" s="9">
        <v>0</v>
      </c>
      <c r="D214" s="1">
        <v>0</v>
      </c>
      <c r="E214" s="1">
        <v>0</v>
      </c>
      <c r="F214" s="1">
        <v>0</v>
      </c>
      <c r="G214" s="15">
        <v>0</v>
      </c>
      <c r="H214" s="32">
        <v>0</v>
      </c>
      <c r="I214" s="20">
        <v>0</v>
      </c>
    </row>
    <row r="215" spans="1:9" ht="12.75">
      <c r="A215" s="2">
        <v>20</v>
      </c>
      <c r="B215" s="3" t="s">
        <v>244</v>
      </c>
      <c r="C215" s="9">
        <v>0</v>
      </c>
      <c r="D215" s="1">
        <v>0</v>
      </c>
      <c r="E215" s="1">
        <v>0</v>
      </c>
      <c r="F215" s="1">
        <v>0</v>
      </c>
      <c r="G215" s="15">
        <v>0</v>
      </c>
      <c r="H215" s="32">
        <v>0</v>
      </c>
      <c r="I215" s="20">
        <v>0</v>
      </c>
    </row>
    <row r="216" spans="1:9" ht="12.75">
      <c r="A216" s="2">
        <v>21</v>
      </c>
      <c r="B216" s="3" t="s">
        <v>245</v>
      </c>
      <c r="C216" s="9">
        <v>0</v>
      </c>
      <c r="D216" s="1">
        <v>0</v>
      </c>
      <c r="E216" s="1">
        <v>0</v>
      </c>
      <c r="F216" s="1">
        <v>0</v>
      </c>
      <c r="G216" s="15">
        <v>0</v>
      </c>
      <c r="H216" s="32">
        <v>1</v>
      </c>
      <c r="I216" s="20">
        <f t="shared" si="25"/>
        <v>0</v>
      </c>
    </row>
    <row r="217" spans="1:9" ht="12.75">
      <c r="A217" s="2">
        <v>22</v>
      </c>
      <c r="B217" s="3" t="s">
        <v>246</v>
      </c>
      <c r="C217" s="9">
        <v>0</v>
      </c>
      <c r="D217" s="1">
        <v>0</v>
      </c>
      <c r="E217" s="1">
        <v>0</v>
      </c>
      <c r="F217" s="1">
        <v>3</v>
      </c>
      <c r="G217" s="15">
        <v>3</v>
      </c>
      <c r="H217" s="32">
        <v>60</v>
      </c>
      <c r="I217" s="20">
        <f t="shared" si="25"/>
        <v>5</v>
      </c>
    </row>
    <row r="218" spans="1:15" ht="12.75">
      <c r="A218" s="34">
        <v>23</v>
      </c>
      <c r="B218" s="35" t="s">
        <v>247</v>
      </c>
      <c r="C218" s="36">
        <v>0</v>
      </c>
      <c r="D218" s="1">
        <v>0</v>
      </c>
      <c r="E218" s="1">
        <v>0</v>
      </c>
      <c r="F218" s="37">
        <v>0</v>
      </c>
      <c r="G218" s="32">
        <v>0</v>
      </c>
      <c r="H218" s="32">
        <v>12</v>
      </c>
      <c r="I218" s="24">
        <f t="shared" si="25"/>
        <v>0</v>
      </c>
      <c r="J218" s="38"/>
      <c r="K218" s="38"/>
      <c r="L218" s="38"/>
      <c r="M218" s="38"/>
      <c r="N218" s="38"/>
      <c r="O218" s="38"/>
    </row>
    <row r="219" spans="1:15" ht="12.75">
      <c r="A219" s="25" t="s">
        <v>248</v>
      </c>
      <c r="B219" s="26" t="s">
        <v>249</v>
      </c>
      <c r="C219" s="27">
        <f aca="true" t="shared" si="26" ref="C219:H219">SUM(C220:C236)</f>
        <v>422</v>
      </c>
      <c r="D219" s="28">
        <f t="shared" si="26"/>
        <v>146</v>
      </c>
      <c r="E219" s="28">
        <f t="shared" si="26"/>
        <v>261</v>
      </c>
      <c r="F219" s="28">
        <f t="shared" si="26"/>
        <v>363</v>
      </c>
      <c r="G219" s="30">
        <f t="shared" si="26"/>
        <v>1192</v>
      </c>
      <c r="H219" s="30">
        <f t="shared" si="26"/>
        <v>24327</v>
      </c>
      <c r="I219" s="29">
        <f t="shared" si="25"/>
        <v>4.899905454844411</v>
      </c>
      <c r="J219" s="33"/>
      <c r="K219" s="33"/>
      <c r="L219" s="33"/>
      <c r="M219" s="33"/>
      <c r="N219" s="33"/>
      <c r="O219" s="33"/>
    </row>
    <row r="220" spans="1:9" ht="12.75">
      <c r="A220" s="2">
        <v>1</v>
      </c>
      <c r="B220" s="3" t="s">
        <v>250</v>
      </c>
      <c r="C220" s="9">
        <v>0</v>
      </c>
      <c r="D220" s="1">
        <v>0</v>
      </c>
      <c r="E220" s="1">
        <v>0</v>
      </c>
      <c r="F220" s="1">
        <v>1</v>
      </c>
      <c r="G220" s="15">
        <v>1</v>
      </c>
      <c r="H220" s="32">
        <v>4</v>
      </c>
      <c r="I220" s="20">
        <f t="shared" si="25"/>
        <v>25</v>
      </c>
    </row>
    <row r="221" spans="1:9" ht="12.75">
      <c r="A221" s="2">
        <v>2</v>
      </c>
      <c r="B221" s="3" t="s">
        <v>251</v>
      </c>
      <c r="C221" s="9">
        <v>67</v>
      </c>
      <c r="D221" s="1">
        <v>38</v>
      </c>
      <c r="E221" s="1">
        <v>22</v>
      </c>
      <c r="F221" s="1">
        <v>57</v>
      </c>
      <c r="G221" s="15">
        <v>184</v>
      </c>
      <c r="H221" s="32">
        <v>5985</v>
      </c>
      <c r="I221" s="20">
        <f t="shared" si="25"/>
        <v>3.074352548036759</v>
      </c>
    </row>
    <row r="222" spans="1:9" ht="12.75">
      <c r="A222" s="2">
        <v>3</v>
      </c>
      <c r="B222" s="3" t="s">
        <v>252</v>
      </c>
      <c r="C222" s="9">
        <v>33</v>
      </c>
      <c r="D222" s="1">
        <v>18</v>
      </c>
      <c r="E222" s="1">
        <v>23</v>
      </c>
      <c r="F222" s="1">
        <v>37</v>
      </c>
      <c r="G222" s="15">
        <v>111</v>
      </c>
      <c r="H222" s="32">
        <v>3915</v>
      </c>
      <c r="I222" s="20">
        <f t="shared" si="25"/>
        <v>2.835249042145594</v>
      </c>
    </row>
    <row r="223" spans="1:9" ht="12.75">
      <c r="A223" s="2">
        <v>4</v>
      </c>
      <c r="B223" s="3" t="s">
        <v>253</v>
      </c>
      <c r="C223" s="9">
        <v>293</v>
      </c>
      <c r="D223" s="1">
        <v>77</v>
      </c>
      <c r="E223" s="1">
        <v>185</v>
      </c>
      <c r="F223" s="1">
        <v>243</v>
      </c>
      <c r="G223" s="15">
        <v>798</v>
      </c>
      <c r="H223" s="32">
        <v>12545</v>
      </c>
      <c r="I223" s="20">
        <f t="shared" si="25"/>
        <v>6.361100039856517</v>
      </c>
    </row>
    <row r="224" spans="1:9" ht="12.75">
      <c r="A224" s="2">
        <v>5</v>
      </c>
      <c r="B224" s="3" t="s">
        <v>254</v>
      </c>
      <c r="C224" s="9">
        <v>11</v>
      </c>
      <c r="D224" s="1">
        <v>3</v>
      </c>
      <c r="E224" s="1">
        <v>0</v>
      </c>
      <c r="F224" s="1">
        <v>8</v>
      </c>
      <c r="G224" s="15">
        <v>22</v>
      </c>
      <c r="H224" s="32">
        <v>934</v>
      </c>
      <c r="I224" s="20">
        <f t="shared" si="25"/>
        <v>2.355460385438972</v>
      </c>
    </row>
    <row r="225" spans="1:9" ht="12.75">
      <c r="A225" s="2">
        <v>6</v>
      </c>
      <c r="B225" s="3" t="s">
        <v>255</v>
      </c>
      <c r="C225" s="9">
        <v>15</v>
      </c>
      <c r="D225" s="1">
        <v>10</v>
      </c>
      <c r="E225" s="1">
        <v>31</v>
      </c>
      <c r="F225" s="1">
        <v>16</v>
      </c>
      <c r="G225" s="15">
        <v>72</v>
      </c>
      <c r="H225" s="32">
        <v>861</v>
      </c>
      <c r="I225" s="20">
        <f t="shared" si="25"/>
        <v>8.362369337979095</v>
      </c>
    </row>
    <row r="226" spans="1:9" ht="12.75">
      <c r="A226" s="2">
        <v>7</v>
      </c>
      <c r="B226" s="3" t="s">
        <v>256</v>
      </c>
      <c r="C226" s="9">
        <v>2</v>
      </c>
      <c r="D226" s="1">
        <v>0</v>
      </c>
      <c r="E226" s="1">
        <v>0</v>
      </c>
      <c r="F226" s="1">
        <v>0</v>
      </c>
      <c r="G226" s="15">
        <v>2</v>
      </c>
      <c r="H226" s="32">
        <v>34</v>
      </c>
      <c r="I226" s="20">
        <f t="shared" si="25"/>
        <v>5.88235294117647</v>
      </c>
    </row>
    <row r="227" spans="1:9" ht="12.75">
      <c r="A227" s="2">
        <v>8</v>
      </c>
      <c r="B227" s="3" t="s">
        <v>257</v>
      </c>
      <c r="C227" s="9">
        <v>1</v>
      </c>
      <c r="D227" s="1">
        <v>0</v>
      </c>
      <c r="E227" s="1">
        <v>0</v>
      </c>
      <c r="F227" s="1">
        <v>1</v>
      </c>
      <c r="G227" s="15">
        <v>2</v>
      </c>
      <c r="H227" s="32">
        <v>25</v>
      </c>
      <c r="I227" s="20">
        <f t="shared" si="25"/>
        <v>8</v>
      </c>
    </row>
    <row r="228" spans="1:9" ht="12.75">
      <c r="A228" s="2">
        <v>9</v>
      </c>
      <c r="B228" s="3" t="s">
        <v>258</v>
      </c>
      <c r="C228" s="9">
        <v>0</v>
      </c>
      <c r="D228" s="1">
        <v>0</v>
      </c>
      <c r="E228" s="1">
        <v>0</v>
      </c>
      <c r="F228" s="1">
        <v>0</v>
      </c>
      <c r="G228" s="15">
        <v>0</v>
      </c>
      <c r="H228" s="32">
        <v>4</v>
      </c>
      <c r="I228" s="20">
        <f t="shared" si="25"/>
        <v>0</v>
      </c>
    </row>
    <row r="229" spans="1:9" ht="12.75">
      <c r="A229" s="2">
        <v>10</v>
      </c>
      <c r="B229" s="3" t="s">
        <v>259</v>
      </c>
      <c r="C229" s="9">
        <v>0</v>
      </c>
      <c r="D229" s="1">
        <v>0</v>
      </c>
      <c r="E229" s="1">
        <v>0</v>
      </c>
      <c r="F229" s="1">
        <v>0</v>
      </c>
      <c r="G229" s="15">
        <v>0</v>
      </c>
      <c r="H229" s="32">
        <v>6</v>
      </c>
      <c r="I229" s="20">
        <f t="shared" si="25"/>
        <v>0</v>
      </c>
    </row>
    <row r="230" spans="1:9" ht="24">
      <c r="A230" s="2">
        <v>11</v>
      </c>
      <c r="B230" s="3" t="s">
        <v>260</v>
      </c>
      <c r="C230" s="9">
        <v>0</v>
      </c>
      <c r="D230" s="1">
        <v>0</v>
      </c>
      <c r="E230" s="1">
        <v>0</v>
      </c>
      <c r="F230" s="1">
        <v>0</v>
      </c>
      <c r="G230" s="15">
        <v>0</v>
      </c>
      <c r="H230" s="32">
        <v>2</v>
      </c>
      <c r="I230" s="20">
        <f t="shared" si="25"/>
        <v>0</v>
      </c>
    </row>
    <row r="231" spans="1:9" ht="24">
      <c r="A231" s="2">
        <v>12</v>
      </c>
      <c r="B231" s="3" t="s">
        <v>261</v>
      </c>
      <c r="C231" s="9">
        <v>0</v>
      </c>
      <c r="D231" s="1">
        <v>0</v>
      </c>
      <c r="E231" s="1">
        <v>0</v>
      </c>
      <c r="F231" s="1">
        <v>0</v>
      </c>
      <c r="G231" s="15">
        <v>0</v>
      </c>
      <c r="H231" s="32">
        <v>3</v>
      </c>
      <c r="I231" s="20">
        <f t="shared" si="25"/>
        <v>0</v>
      </c>
    </row>
    <row r="232" spans="1:9" ht="24">
      <c r="A232" s="2">
        <v>13</v>
      </c>
      <c r="B232" s="3" t="s">
        <v>262</v>
      </c>
      <c r="C232" s="9">
        <v>0</v>
      </c>
      <c r="D232" s="1">
        <v>0</v>
      </c>
      <c r="E232" s="1">
        <v>0</v>
      </c>
      <c r="F232" s="1">
        <v>0</v>
      </c>
      <c r="G232" s="15">
        <v>0</v>
      </c>
      <c r="H232" s="32">
        <v>1</v>
      </c>
      <c r="I232" s="20">
        <f t="shared" si="25"/>
        <v>0</v>
      </c>
    </row>
    <row r="233" spans="1:9" ht="12.75">
      <c r="A233" s="2">
        <v>14</v>
      </c>
      <c r="B233" s="3" t="s">
        <v>263</v>
      </c>
      <c r="C233" s="9">
        <v>0</v>
      </c>
      <c r="D233" s="1">
        <v>0</v>
      </c>
      <c r="E233" s="1">
        <v>0</v>
      </c>
      <c r="F233" s="1">
        <v>0</v>
      </c>
      <c r="G233" s="15">
        <v>0</v>
      </c>
      <c r="H233" s="32">
        <v>6</v>
      </c>
      <c r="I233" s="20">
        <f t="shared" si="25"/>
        <v>0</v>
      </c>
    </row>
    <row r="234" spans="1:9" ht="24">
      <c r="A234" s="2">
        <v>15</v>
      </c>
      <c r="B234" s="3" t="s">
        <v>264</v>
      </c>
      <c r="C234" s="9">
        <v>0</v>
      </c>
      <c r="D234" s="1">
        <v>0</v>
      </c>
      <c r="E234" s="1">
        <v>0</v>
      </c>
      <c r="F234" s="1">
        <v>0</v>
      </c>
      <c r="G234" s="15">
        <v>0</v>
      </c>
      <c r="H234" s="32">
        <v>1</v>
      </c>
      <c r="I234" s="20">
        <f t="shared" si="25"/>
        <v>0</v>
      </c>
    </row>
    <row r="235" spans="1:9" ht="12.75">
      <c r="A235" s="2">
        <v>16</v>
      </c>
      <c r="B235" s="3" t="s">
        <v>265</v>
      </c>
      <c r="C235" s="9">
        <v>0</v>
      </c>
      <c r="D235" s="1">
        <v>0</v>
      </c>
      <c r="E235" s="1">
        <v>0</v>
      </c>
      <c r="F235" s="1">
        <v>0</v>
      </c>
      <c r="G235" s="15">
        <v>0</v>
      </c>
      <c r="H235" s="32">
        <v>0</v>
      </c>
      <c r="I235" s="20">
        <v>0</v>
      </c>
    </row>
    <row r="236" spans="1:9" ht="24">
      <c r="A236" s="2">
        <v>17</v>
      </c>
      <c r="B236" s="3" t="s">
        <v>266</v>
      </c>
      <c r="C236" s="9">
        <v>0</v>
      </c>
      <c r="D236" s="1">
        <v>0</v>
      </c>
      <c r="E236" s="1">
        <v>0</v>
      </c>
      <c r="F236" s="1">
        <v>0</v>
      </c>
      <c r="G236" s="15">
        <v>0</v>
      </c>
      <c r="H236" s="32">
        <v>1</v>
      </c>
      <c r="I236" s="20">
        <f t="shared" si="25"/>
        <v>0</v>
      </c>
    </row>
    <row r="237" spans="1:15" ht="36">
      <c r="A237" s="25" t="s">
        <v>267</v>
      </c>
      <c r="B237" s="26" t="s">
        <v>268</v>
      </c>
      <c r="C237" s="27">
        <f aca="true" t="shared" si="27" ref="C237:H237">SUM(C238:C240)</f>
        <v>1</v>
      </c>
      <c r="D237" s="28">
        <f t="shared" si="27"/>
        <v>0</v>
      </c>
      <c r="E237" s="28">
        <f t="shared" si="27"/>
        <v>0</v>
      </c>
      <c r="F237" s="28">
        <f t="shared" si="27"/>
        <v>1</v>
      </c>
      <c r="G237" s="30">
        <f t="shared" si="27"/>
        <v>2</v>
      </c>
      <c r="H237" s="30">
        <f t="shared" si="27"/>
        <v>17</v>
      </c>
      <c r="I237" s="29">
        <f t="shared" si="25"/>
        <v>11.76470588235294</v>
      </c>
      <c r="J237" s="33"/>
      <c r="K237" s="33"/>
      <c r="L237" s="33"/>
      <c r="M237" s="33"/>
      <c r="N237" s="33"/>
      <c r="O237" s="33"/>
    </row>
    <row r="238" spans="1:9" ht="12.75">
      <c r="A238" s="2">
        <v>1</v>
      </c>
      <c r="B238" s="3" t="s">
        <v>269</v>
      </c>
      <c r="C238" s="9">
        <v>0</v>
      </c>
      <c r="D238" s="1">
        <v>0</v>
      </c>
      <c r="E238" s="1">
        <v>0</v>
      </c>
      <c r="F238" s="1">
        <v>0</v>
      </c>
      <c r="G238" s="15">
        <v>0</v>
      </c>
      <c r="H238" s="32">
        <v>4</v>
      </c>
      <c r="I238" s="20">
        <f t="shared" si="25"/>
        <v>0</v>
      </c>
    </row>
    <row r="239" spans="1:9" ht="12.75">
      <c r="A239" s="2">
        <v>2</v>
      </c>
      <c r="B239" s="3" t="s">
        <v>270</v>
      </c>
      <c r="C239" s="9">
        <v>0</v>
      </c>
      <c r="D239" s="1">
        <v>0</v>
      </c>
      <c r="E239" s="1">
        <v>0</v>
      </c>
      <c r="F239" s="1">
        <v>1</v>
      </c>
      <c r="G239" s="15">
        <v>1</v>
      </c>
      <c r="H239" s="32">
        <v>4</v>
      </c>
      <c r="I239" s="20">
        <f t="shared" si="25"/>
        <v>25</v>
      </c>
    </row>
    <row r="240" spans="1:9" ht="12.75">
      <c r="A240" s="2">
        <v>3</v>
      </c>
      <c r="B240" s="3" t="s">
        <v>271</v>
      </c>
      <c r="C240" s="9">
        <v>1</v>
      </c>
      <c r="D240" s="1">
        <v>0</v>
      </c>
      <c r="E240" s="1">
        <v>0</v>
      </c>
      <c r="F240" s="1">
        <v>0</v>
      </c>
      <c r="G240" s="15">
        <v>1</v>
      </c>
      <c r="H240" s="32">
        <v>9</v>
      </c>
      <c r="I240" s="20">
        <f t="shared" si="25"/>
        <v>11.11111111111111</v>
      </c>
    </row>
    <row r="241" spans="1:15" ht="12.75">
      <c r="A241" s="25" t="s">
        <v>272</v>
      </c>
      <c r="B241" s="26" t="s">
        <v>273</v>
      </c>
      <c r="C241" s="27">
        <f aca="true" t="shared" si="28" ref="C241:H241">SUM(C242:C246)</f>
        <v>1</v>
      </c>
      <c r="D241" s="28">
        <f t="shared" si="28"/>
        <v>0</v>
      </c>
      <c r="E241" s="28">
        <f t="shared" si="28"/>
        <v>0</v>
      </c>
      <c r="F241" s="28">
        <f t="shared" si="28"/>
        <v>0</v>
      </c>
      <c r="G241" s="30">
        <f t="shared" si="28"/>
        <v>1</v>
      </c>
      <c r="H241" s="30">
        <f t="shared" si="28"/>
        <v>31</v>
      </c>
      <c r="I241" s="29">
        <f t="shared" si="25"/>
        <v>3.225806451612903</v>
      </c>
      <c r="J241" s="33"/>
      <c r="K241" s="33"/>
      <c r="L241" s="33"/>
      <c r="M241" s="33"/>
      <c r="N241" s="33"/>
      <c r="O241" s="33"/>
    </row>
    <row r="242" spans="1:9" ht="12.75">
      <c r="A242" s="2">
        <v>1</v>
      </c>
      <c r="B242" s="3" t="s">
        <v>274</v>
      </c>
      <c r="C242" s="9">
        <v>1</v>
      </c>
      <c r="D242" s="1">
        <v>0</v>
      </c>
      <c r="E242" s="1">
        <v>0</v>
      </c>
      <c r="F242" s="1">
        <v>0</v>
      </c>
      <c r="G242" s="15">
        <v>1</v>
      </c>
      <c r="H242" s="32">
        <v>17</v>
      </c>
      <c r="I242" s="20">
        <f t="shared" si="25"/>
        <v>5.88235294117647</v>
      </c>
    </row>
    <row r="243" spans="1:9" ht="12.75">
      <c r="A243" s="2">
        <v>2</v>
      </c>
      <c r="B243" s="3" t="s">
        <v>275</v>
      </c>
      <c r="C243" s="9">
        <v>0</v>
      </c>
      <c r="D243" s="1">
        <v>0</v>
      </c>
      <c r="E243" s="1">
        <v>0</v>
      </c>
      <c r="F243" s="1">
        <v>0</v>
      </c>
      <c r="G243" s="15">
        <v>0</v>
      </c>
      <c r="H243" s="32">
        <v>2</v>
      </c>
      <c r="I243" s="20">
        <f t="shared" si="25"/>
        <v>0</v>
      </c>
    </row>
    <row r="244" spans="1:9" ht="12.75">
      <c r="A244" s="2">
        <v>3</v>
      </c>
      <c r="B244" s="3" t="s">
        <v>276</v>
      </c>
      <c r="C244" s="9">
        <v>0</v>
      </c>
      <c r="D244" s="1">
        <v>0</v>
      </c>
      <c r="E244" s="1">
        <v>0</v>
      </c>
      <c r="F244" s="1">
        <v>0</v>
      </c>
      <c r="G244" s="15">
        <v>0</v>
      </c>
      <c r="H244" s="32">
        <v>9</v>
      </c>
      <c r="I244" s="20">
        <f t="shared" si="25"/>
        <v>0</v>
      </c>
    </row>
    <row r="245" spans="1:9" ht="12.75">
      <c r="A245" s="2">
        <v>4</v>
      </c>
      <c r="B245" s="3" t="s">
        <v>277</v>
      </c>
      <c r="C245" s="9">
        <v>0</v>
      </c>
      <c r="D245" s="1">
        <v>0</v>
      </c>
      <c r="E245" s="1">
        <v>0</v>
      </c>
      <c r="F245" s="1">
        <v>0</v>
      </c>
      <c r="G245" s="15">
        <v>0</v>
      </c>
      <c r="H245" s="32">
        <v>2</v>
      </c>
      <c r="I245" s="20">
        <f t="shared" si="25"/>
        <v>0</v>
      </c>
    </row>
    <row r="246" spans="1:9" ht="12.75">
      <c r="A246" s="2">
        <v>5</v>
      </c>
      <c r="B246" s="3" t="s">
        <v>278</v>
      </c>
      <c r="C246" s="9">
        <v>0</v>
      </c>
      <c r="D246" s="1">
        <v>0</v>
      </c>
      <c r="E246" s="1">
        <v>0</v>
      </c>
      <c r="F246" s="1">
        <v>0</v>
      </c>
      <c r="G246" s="15">
        <v>0</v>
      </c>
      <c r="H246" s="32">
        <v>1</v>
      </c>
      <c r="I246" s="20">
        <f t="shared" si="25"/>
        <v>0</v>
      </c>
    </row>
    <row r="247" spans="1:15" ht="12.75">
      <c r="A247" s="25" t="s">
        <v>279</v>
      </c>
      <c r="B247" s="26" t="s">
        <v>280</v>
      </c>
      <c r="C247" s="27">
        <f aca="true" t="shared" si="29" ref="C247:H247">SUM(C248:C250)</f>
        <v>564</v>
      </c>
      <c r="D247" s="28">
        <f t="shared" si="29"/>
        <v>2639</v>
      </c>
      <c r="E247" s="28">
        <f t="shared" si="29"/>
        <v>3</v>
      </c>
      <c r="F247" s="28">
        <f t="shared" si="29"/>
        <v>11299</v>
      </c>
      <c r="G247" s="30">
        <f t="shared" si="29"/>
        <v>14505</v>
      </c>
      <c r="H247" s="30">
        <f t="shared" si="29"/>
        <v>427078</v>
      </c>
      <c r="I247" s="29">
        <f t="shared" si="25"/>
        <v>3.396335095696805</v>
      </c>
      <c r="J247" s="33"/>
      <c r="K247" s="33"/>
      <c r="L247" s="33"/>
      <c r="M247" s="33"/>
      <c r="N247" s="33"/>
      <c r="O247" s="33"/>
    </row>
    <row r="248" spans="1:9" ht="12.75">
      <c r="A248" s="2">
        <v>1</v>
      </c>
      <c r="B248" s="3" t="s">
        <v>281</v>
      </c>
      <c r="C248" s="9">
        <v>2</v>
      </c>
      <c r="D248" s="1">
        <v>2</v>
      </c>
      <c r="E248" s="1">
        <v>0</v>
      </c>
      <c r="F248" s="1">
        <v>2</v>
      </c>
      <c r="G248" s="15">
        <v>6</v>
      </c>
      <c r="H248" s="32">
        <v>192</v>
      </c>
      <c r="I248" s="20">
        <f t="shared" si="25"/>
        <v>3.125</v>
      </c>
    </row>
    <row r="249" spans="1:9" ht="12.75">
      <c r="A249" s="2">
        <v>2</v>
      </c>
      <c r="B249" s="3" t="s">
        <v>282</v>
      </c>
      <c r="C249" s="9">
        <v>2</v>
      </c>
      <c r="D249" s="1">
        <v>4</v>
      </c>
      <c r="E249" s="1">
        <v>2</v>
      </c>
      <c r="F249" s="1">
        <v>4</v>
      </c>
      <c r="G249" s="15">
        <v>12</v>
      </c>
      <c r="H249" s="15">
        <v>541</v>
      </c>
      <c r="I249" s="20">
        <f t="shared" si="25"/>
        <v>2.2181146025878005</v>
      </c>
    </row>
    <row r="250" spans="1:9" ht="13.5" thickBot="1">
      <c r="A250" s="2"/>
      <c r="B250" s="3" t="s">
        <v>283</v>
      </c>
      <c r="C250" s="9">
        <v>560</v>
      </c>
      <c r="D250" s="1">
        <v>2633</v>
      </c>
      <c r="E250" s="1">
        <v>1</v>
      </c>
      <c r="F250" s="1">
        <v>11293</v>
      </c>
      <c r="G250" s="15">
        <v>14487</v>
      </c>
      <c r="H250" s="16">
        <v>426345</v>
      </c>
      <c r="I250" s="20">
        <f t="shared" si="25"/>
        <v>3.3979523625233083</v>
      </c>
    </row>
    <row r="251" spans="1:9" ht="13.5" thickBot="1">
      <c r="A251" s="19"/>
      <c r="B251" s="18" t="s">
        <v>10</v>
      </c>
      <c r="C251" s="4">
        <v>66102</v>
      </c>
      <c r="D251" s="4">
        <v>15941</v>
      </c>
      <c r="E251" s="4">
        <v>16867</v>
      </c>
      <c r="F251" s="4">
        <v>70159</v>
      </c>
      <c r="G251" s="49">
        <v>169069</v>
      </c>
      <c r="H251" s="49">
        <v>3790466</v>
      </c>
      <c r="I251" s="22">
        <f t="shared" si="25"/>
        <v>4.460375056787213</v>
      </c>
    </row>
    <row r="252" spans="1:2" ht="12.75">
      <c r="A252" s="6"/>
      <c r="B252" s="6"/>
    </row>
  </sheetData>
  <sheetProtection/>
  <autoFilter ref="B1:B252"/>
  <mergeCells count="5">
    <mergeCell ref="A1:B3"/>
    <mergeCell ref="H2:H3"/>
    <mergeCell ref="I1:I3"/>
    <mergeCell ref="C2:F3"/>
    <mergeCell ref="G1:G3"/>
  </mergeCells>
  <printOptions/>
  <pageMargins left="1.38" right="0.75" top="0.75" bottom="0.41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2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6.8515625" style="8" bestFit="1" customWidth="1"/>
    <col min="2" max="2" width="39.00390625" style="8" bestFit="1" customWidth="1"/>
    <col min="3" max="3" width="12.57421875" style="7" bestFit="1" customWidth="1"/>
    <col min="4" max="4" width="12.140625" style="31" bestFit="1" customWidth="1"/>
    <col min="5" max="5" width="11.7109375" style="31" customWidth="1"/>
    <col min="6" max="17" width="11.421875" style="31" customWidth="1"/>
  </cols>
  <sheetData>
    <row r="1" spans="1:5" ht="40.5" customHeight="1" thickBot="1">
      <c r="A1" s="52" t="s">
        <v>0</v>
      </c>
      <c r="B1" s="52"/>
      <c r="C1" s="12" t="s">
        <v>320</v>
      </c>
      <c r="D1" s="12" t="s">
        <v>334</v>
      </c>
      <c r="E1" s="53" t="s">
        <v>344</v>
      </c>
    </row>
    <row r="2" spans="1:5" ht="13.5" thickBot="1">
      <c r="A2" s="52"/>
      <c r="B2" s="52"/>
      <c r="C2" s="63" t="s">
        <v>320</v>
      </c>
      <c r="D2" s="63" t="s">
        <v>334</v>
      </c>
      <c r="E2" s="54"/>
    </row>
    <row r="3" spans="1:5" ht="13.5" thickBot="1">
      <c r="A3" s="52"/>
      <c r="B3" s="52"/>
      <c r="C3" s="63"/>
      <c r="D3" s="63"/>
      <c r="E3" s="55"/>
    </row>
    <row r="4" spans="1:15" ht="12.75">
      <c r="A4" s="25" t="s">
        <v>11</v>
      </c>
      <c r="B4" s="26" t="s">
        <v>12</v>
      </c>
      <c r="C4" s="30">
        <f>SUM(C5:C10)</f>
        <v>65</v>
      </c>
      <c r="D4" s="30">
        <f>SUM(D5:D10)</f>
        <v>2188</v>
      </c>
      <c r="E4" s="29">
        <f>C4/D4*100</f>
        <v>2.9707495429616086</v>
      </c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5" ht="12.75">
      <c r="A5" s="2">
        <v>1</v>
      </c>
      <c r="B5" s="3" t="s">
        <v>13</v>
      </c>
      <c r="C5" s="15">
        <v>27</v>
      </c>
      <c r="D5" s="32">
        <v>1045</v>
      </c>
      <c r="E5" s="20">
        <f>C5/D5*100</f>
        <v>2.583732057416268</v>
      </c>
    </row>
    <row r="6" spans="1:5" ht="12.75">
      <c r="A6" s="2">
        <v>2</v>
      </c>
      <c r="B6" s="3" t="s">
        <v>14</v>
      </c>
      <c r="C6" s="15">
        <v>12</v>
      </c>
      <c r="D6" s="32">
        <v>103</v>
      </c>
      <c r="E6" s="20">
        <f aca="true" t="shared" si="0" ref="E6:E69">C6/D6*100</f>
        <v>11.650485436893204</v>
      </c>
    </row>
    <row r="7" spans="1:5" ht="12.75">
      <c r="A7" s="2">
        <v>3</v>
      </c>
      <c r="B7" s="3" t="s">
        <v>15</v>
      </c>
      <c r="C7" s="15">
        <v>5</v>
      </c>
      <c r="D7" s="32">
        <v>262</v>
      </c>
      <c r="E7" s="20">
        <f t="shared" si="0"/>
        <v>1.9083969465648856</v>
      </c>
    </row>
    <row r="8" spans="1:5" ht="12.75">
      <c r="A8" s="2">
        <v>4</v>
      </c>
      <c r="B8" s="3" t="s">
        <v>16</v>
      </c>
      <c r="C8" s="15">
        <v>2</v>
      </c>
      <c r="D8" s="32">
        <v>399</v>
      </c>
      <c r="E8" s="20">
        <f t="shared" si="0"/>
        <v>0.5012531328320802</v>
      </c>
    </row>
    <row r="9" spans="1:5" ht="12.75">
      <c r="A9" s="2">
        <v>5</v>
      </c>
      <c r="B9" s="3" t="s">
        <v>17</v>
      </c>
      <c r="C9" s="15">
        <v>17</v>
      </c>
      <c r="D9" s="32">
        <v>325</v>
      </c>
      <c r="E9" s="20">
        <f t="shared" si="0"/>
        <v>5.230769230769231</v>
      </c>
    </row>
    <row r="10" spans="1:5" ht="12.75">
      <c r="A10" s="2">
        <v>6</v>
      </c>
      <c r="B10" s="3" t="s">
        <v>18</v>
      </c>
      <c r="C10" s="15">
        <v>2</v>
      </c>
      <c r="D10" s="32">
        <v>54</v>
      </c>
      <c r="E10" s="20">
        <f t="shared" si="0"/>
        <v>3.7037037037037033</v>
      </c>
    </row>
    <row r="11" spans="1:15" ht="12.75">
      <c r="A11" s="25" t="s">
        <v>19</v>
      </c>
      <c r="B11" s="26" t="s">
        <v>20</v>
      </c>
      <c r="C11" s="30">
        <f>SUM(C12:C13)</f>
        <v>4</v>
      </c>
      <c r="D11" s="30">
        <f>SUM(D12:D13)</f>
        <v>73</v>
      </c>
      <c r="E11" s="29">
        <f>C11/D11*100</f>
        <v>5.47945205479452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5" ht="12.75">
      <c r="A12" s="2">
        <v>1</v>
      </c>
      <c r="B12" s="3" t="s">
        <v>21</v>
      </c>
      <c r="C12" s="15">
        <v>4</v>
      </c>
      <c r="D12" s="32">
        <v>64</v>
      </c>
      <c r="E12" s="20">
        <f t="shared" si="0"/>
        <v>6.25</v>
      </c>
    </row>
    <row r="13" spans="1:5" ht="12.75">
      <c r="A13" s="2">
        <v>2</v>
      </c>
      <c r="B13" s="3" t="s">
        <v>22</v>
      </c>
      <c r="C13" s="15">
        <v>0</v>
      </c>
      <c r="D13" s="32">
        <v>9</v>
      </c>
      <c r="E13" s="20">
        <v>0</v>
      </c>
    </row>
    <row r="14" spans="1:15" ht="12.75">
      <c r="A14" s="25" t="s">
        <v>23</v>
      </c>
      <c r="B14" s="26" t="s">
        <v>24</v>
      </c>
      <c r="C14" s="30">
        <f>SUM(C15:C21)</f>
        <v>37054</v>
      </c>
      <c r="D14" s="30">
        <f>SUM(D15:D21)</f>
        <v>907220</v>
      </c>
      <c r="E14" s="29">
        <f>C14/D14*100</f>
        <v>4.084345583210246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5" ht="12.75">
      <c r="A15" s="2">
        <v>1</v>
      </c>
      <c r="B15" s="3" t="s">
        <v>25</v>
      </c>
      <c r="C15" s="15">
        <v>26623</v>
      </c>
      <c r="D15" s="32">
        <v>594293</v>
      </c>
      <c r="E15" s="20">
        <f t="shared" si="0"/>
        <v>4.479776810428526</v>
      </c>
    </row>
    <row r="16" spans="1:5" ht="12.75">
      <c r="A16" s="2">
        <v>2</v>
      </c>
      <c r="B16" s="3" t="s">
        <v>26</v>
      </c>
      <c r="C16" s="15">
        <v>72</v>
      </c>
      <c r="D16" s="32">
        <v>7867</v>
      </c>
      <c r="E16" s="20">
        <f t="shared" si="0"/>
        <v>0.9152154569721621</v>
      </c>
    </row>
    <row r="17" spans="1:5" ht="12.75">
      <c r="A17" s="2">
        <v>3</v>
      </c>
      <c r="B17" s="3" t="s">
        <v>27</v>
      </c>
      <c r="C17" s="15">
        <v>1734</v>
      </c>
      <c r="D17" s="32">
        <v>33814</v>
      </c>
      <c r="E17" s="20">
        <f t="shared" si="0"/>
        <v>5.128053468977346</v>
      </c>
    </row>
    <row r="18" spans="1:5" ht="12.75">
      <c r="A18" s="2">
        <v>4</v>
      </c>
      <c r="B18" s="3" t="s">
        <v>28</v>
      </c>
      <c r="C18" s="15">
        <v>3704</v>
      </c>
      <c r="D18" s="32">
        <v>81365</v>
      </c>
      <c r="E18" s="20">
        <f t="shared" si="0"/>
        <v>4.552325938671419</v>
      </c>
    </row>
    <row r="19" spans="1:5" ht="12.75">
      <c r="A19" s="2">
        <v>5</v>
      </c>
      <c r="B19" s="3" t="s">
        <v>29</v>
      </c>
      <c r="C19" s="15">
        <v>3459</v>
      </c>
      <c r="D19" s="32">
        <v>102990</v>
      </c>
      <c r="E19" s="20">
        <f t="shared" si="0"/>
        <v>3.3585785027672586</v>
      </c>
    </row>
    <row r="20" spans="1:5" ht="12.75">
      <c r="A20" s="2">
        <v>6</v>
      </c>
      <c r="B20" s="3" t="s">
        <v>30</v>
      </c>
      <c r="C20" s="15">
        <v>1286</v>
      </c>
      <c r="D20" s="32">
        <v>83504</v>
      </c>
      <c r="E20" s="20">
        <f t="shared" si="0"/>
        <v>1.5400459858210385</v>
      </c>
    </row>
    <row r="21" spans="1:5" ht="12.75">
      <c r="A21" s="2">
        <v>7</v>
      </c>
      <c r="B21" s="3" t="s">
        <v>31</v>
      </c>
      <c r="C21" s="15">
        <v>176</v>
      </c>
      <c r="D21" s="32">
        <v>3387</v>
      </c>
      <c r="E21" s="20">
        <f t="shared" si="0"/>
        <v>5.19633894301742</v>
      </c>
    </row>
    <row r="22" spans="1:15" ht="12.75">
      <c r="A22" s="25" t="s">
        <v>32</v>
      </c>
      <c r="B22" s="26" t="s">
        <v>33</v>
      </c>
      <c r="C22" s="30">
        <f>SUM(C23:C24)</f>
        <v>0</v>
      </c>
      <c r="D22" s="30">
        <f>SUM(D23:D24)</f>
        <v>108</v>
      </c>
      <c r="E22" s="29">
        <f>C22/D22*100</f>
        <v>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5" ht="12.75">
      <c r="A23" s="2">
        <v>1</v>
      </c>
      <c r="B23" s="3" t="s">
        <v>34</v>
      </c>
      <c r="C23" s="15">
        <v>0</v>
      </c>
      <c r="D23" s="32">
        <v>81</v>
      </c>
      <c r="E23" s="20">
        <v>0</v>
      </c>
    </row>
    <row r="24" spans="1:5" ht="12.75">
      <c r="A24" s="2">
        <v>2</v>
      </c>
      <c r="B24" s="3" t="s">
        <v>35</v>
      </c>
      <c r="C24" s="15">
        <v>0</v>
      </c>
      <c r="D24" s="32">
        <v>27</v>
      </c>
      <c r="E24" s="20">
        <v>0</v>
      </c>
    </row>
    <row r="25" spans="1:15" ht="12.75">
      <c r="A25" s="25" t="s">
        <v>36</v>
      </c>
      <c r="B25" s="26" t="s">
        <v>37</v>
      </c>
      <c r="C25" s="30">
        <f>SUM(C26:C31)</f>
        <v>1</v>
      </c>
      <c r="D25" s="30">
        <f>SUM(D26:D31)</f>
        <v>24</v>
      </c>
      <c r="E25" s="29">
        <f>C25/D25*100</f>
        <v>4.166666666666666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5" ht="12.75">
      <c r="A26" s="2">
        <v>1</v>
      </c>
      <c r="B26" s="3" t="s">
        <v>38</v>
      </c>
      <c r="C26" s="15">
        <v>0</v>
      </c>
      <c r="D26" s="32">
        <v>1</v>
      </c>
      <c r="E26" s="20">
        <v>0</v>
      </c>
    </row>
    <row r="27" spans="1:5" ht="12.75">
      <c r="A27" s="2">
        <v>2</v>
      </c>
      <c r="B27" s="3" t="s">
        <v>39</v>
      </c>
      <c r="C27" s="15">
        <v>0</v>
      </c>
      <c r="D27" s="32">
        <v>0</v>
      </c>
      <c r="E27" s="20">
        <v>0</v>
      </c>
    </row>
    <row r="28" spans="1:5" ht="12.75">
      <c r="A28" s="2">
        <v>3</v>
      </c>
      <c r="B28" s="3" t="s">
        <v>40</v>
      </c>
      <c r="C28" s="15">
        <v>0</v>
      </c>
      <c r="D28" s="32">
        <v>4</v>
      </c>
      <c r="E28" s="20">
        <v>0</v>
      </c>
    </row>
    <row r="29" spans="1:5" ht="12.75">
      <c r="A29" s="2">
        <v>4</v>
      </c>
      <c r="B29" s="3" t="s">
        <v>41</v>
      </c>
      <c r="C29" s="15">
        <v>0</v>
      </c>
      <c r="D29" s="32">
        <v>17</v>
      </c>
      <c r="E29" s="20">
        <v>0</v>
      </c>
    </row>
    <row r="30" spans="1:5" ht="12.75">
      <c r="A30" s="2">
        <v>5</v>
      </c>
      <c r="B30" s="3" t="s">
        <v>42</v>
      </c>
      <c r="C30" s="15">
        <v>1</v>
      </c>
      <c r="D30" s="32">
        <v>2</v>
      </c>
      <c r="E30" s="20">
        <f t="shared" si="0"/>
        <v>50</v>
      </c>
    </row>
    <row r="31" spans="1:5" ht="12.75">
      <c r="A31" s="2">
        <v>6</v>
      </c>
      <c r="B31" s="3" t="s">
        <v>43</v>
      </c>
      <c r="C31" s="15">
        <v>0</v>
      </c>
      <c r="D31" s="32">
        <v>0</v>
      </c>
      <c r="E31" s="20">
        <v>0</v>
      </c>
    </row>
    <row r="32" spans="1:15" ht="12.75">
      <c r="A32" s="25" t="s">
        <v>44</v>
      </c>
      <c r="B32" s="26" t="s">
        <v>45</v>
      </c>
      <c r="C32" s="30">
        <f>SUM(C33:C36)</f>
        <v>1838</v>
      </c>
      <c r="D32" s="30">
        <f>SUM(D33:D36)</f>
        <v>60283</v>
      </c>
      <c r="E32" s="29">
        <f>C32/D32*100</f>
        <v>3.0489524409866795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5" ht="12.75">
      <c r="A33" s="2">
        <v>1</v>
      </c>
      <c r="B33" s="3" t="s">
        <v>46</v>
      </c>
      <c r="C33" s="15">
        <v>31</v>
      </c>
      <c r="D33" s="32">
        <v>1015</v>
      </c>
      <c r="E33" s="20">
        <f t="shared" si="0"/>
        <v>3.054187192118227</v>
      </c>
    </row>
    <row r="34" spans="1:5" ht="12.75">
      <c r="A34" s="2">
        <v>2</v>
      </c>
      <c r="B34" s="3" t="s">
        <v>47</v>
      </c>
      <c r="C34" s="15">
        <v>746</v>
      </c>
      <c r="D34" s="32">
        <v>33824</v>
      </c>
      <c r="E34" s="20">
        <f t="shared" si="0"/>
        <v>2.205534531693472</v>
      </c>
    </row>
    <row r="35" spans="1:5" ht="12.75">
      <c r="A35" s="2">
        <v>3</v>
      </c>
      <c r="B35" s="3" t="s">
        <v>48</v>
      </c>
      <c r="C35" s="15">
        <v>589</v>
      </c>
      <c r="D35" s="32">
        <v>12650</v>
      </c>
      <c r="E35" s="20">
        <f t="shared" si="0"/>
        <v>4.6561264822134385</v>
      </c>
    </row>
    <row r="36" spans="1:5" ht="12.75">
      <c r="A36" s="2">
        <v>4</v>
      </c>
      <c r="B36" s="3" t="s">
        <v>49</v>
      </c>
      <c r="C36" s="15">
        <v>472</v>
      </c>
      <c r="D36" s="32">
        <v>12794</v>
      </c>
      <c r="E36" s="20">
        <f t="shared" si="0"/>
        <v>3.689229326246678</v>
      </c>
    </row>
    <row r="37" spans="1:15" ht="24">
      <c r="A37" s="25" t="s">
        <v>50</v>
      </c>
      <c r="B37" s="26" t="s">
        <v>51</v>
      </c>
      <c r="C37" s="30">
        <f>SUM(C38:C42)</f>
        <v>432</v>
      </c>
      <c r="D37" s="30">
        <f>SUM(D38:D42)</f>
        <v>8879</v>
      </c>
      <c r="E37" s="29">
        <f>C37/D37*100</f>
        <v>4.865412771708526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5" ht="12.75">
      <c r="A38" s="2">
        <v>1</v>
      </c>
      <c r="B38" s="3" t="s">
        <v>52</v>
      </c>
      <c r="C38" s="15">
        <v>1</v>
      </c>
      <c r="D38" s="32">
        <v>588</v>
      </c>
      <c r="E38" s="20">
        <f t="shared" si="0"/>
        <v>0.17006802721088435</v>
      </c>
    </row>
    <row r="39" spans="1:5" ht="12.75">
      <c r="A39" s="2">
        <v>2</v>
      </c>
      <c r="B39" s="3" t="s">
        <v>53</v>
      </c>
      <c r="C39" s="15">
        <v>431</v>
      </c>
      <c r="D39" s="32">
        <v>8160</v>
      </c>
      <c r="E39" s="20">
        <f t="shared" si="0"/>
        <v>5.2818627450980395</v>
      </c>
    </row>
    <row r="40" spans="1:5" ht="12.75">
      <c r="A40" s="2">
        <v>3</v>
      </c>
      <c r="B40" s="3" t="s">
        <v>54</v>
      </c>
      <c r="C40" s="15">
        <v>0</v>
      </c>
      <c r="D40" s="32">
        <v>27</v>
      </c>
      <c r="E40" s="20">
        <v>0</v>
      </c>
    </row>
    <row r="41" spans="1:5" ht="12.75">
      <c r="A41" s="2">
        <v>4</v>
      </c>
      <c r="B41" s="3" t="s">
        <v>55</v>
      </c>
      <c r="C41" s="15">
        <v>0</v>
      </c>
      <c r="D41" s="32">
        <v>104</v>
      </c>
      <c r="E41" s="20">
        <v>0</v>
      </c>
    </row>
    <row r="42" spans="1:5" ht="12.75">
      <c r="A42" s="2">
        <v>5</v>
      </c>
      <c r="B42" s="3" t="s">
        <v>56</v>
      </c>
      <c r="C42" s="15">
        <v>0</v>
      </c>
      <c r="D42" s="32">
        <v>0</v>
      </c>
      <c r="E42" s="20">
        <v>0</v>
      </c>
    </row>
    <row r="43" spans="1:15" ht="12.75">
      <c r="A43" s="25" t="s">
        <v>57</v>
      </c>
      <c r="B43" s="26" t="s">
        <v>58</v>
      </c>
      <c r="C43" s="30">
        <f>SUM(C44:C53)</f>
        <v>373</v>
      </c>
      <c r="D43" s="30">
        <f>SUM(D44:D53)</f>
        <v>11537</v>
      </c>
      <c r="E43" s="29">
        <f>C43/D43*100</f>
        <v>3.233076189650689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5" ht="12.75">
      <c r="A44" s="2">
        <v>1</v>
      </c>
      <c r="B44" s="3" t="s">
        <v>59</v>
      </c>
      <c r="C44" s="15">
        <v>170</v>
      </c>
      <c r="D44" s="32">
        <v>5848</v>
      </c>
      <c r="E44" s="20">
        <f t="shared" si="0"/>
        <v>2.9069767441860463</v>
      </c>
    </row>
    <row r="45" spans="1:5" ht="12.75">
      <c r="A45" s="2">
        <v>2</v>
      </c>
      <c r="B45" s="3" t="s">
        <v>60</v>
      </c>
      <c r="C45" s="15">
        <v>2</v>
      </c>
      <c r="D45" s="32">
        <v>134</v>
      </c>
      <c r="E45" s="20">
        <f t="shared" si="0"/>
        <v>1.4925373134328357</v>
      </c>
    </row>
    <row r="46" spans="1:5" ht="12.75">
      <c r="A46" s="2">
        <v>3</v>
      </c>
      <c r="B46" s="3" t="s">
        <v>61</v>
      </c>
      <c r="C46" s="15">
        <v>111</v>
      </c>
      <c r="D46" s="32">
        <v>3072</v>
      </c>
      <c r="E46" s="20">
        <f t="shared" si="0"/>
        <v>3.61328125</v>
      </c>
    </row>
    <row r="47" spans="1:5" ht="12.75">
      <c r="A47" s="2">
        <v>4</v>
      </c>
      <c r="B47" s="3" t="s">
        <v>62</v>
      </c>
      <c r="C47" s="15">
        <v>10</v>
      </c>
      <c r="D47" s="32">
        <v>95</v>
      </c>
      <c r="E47" s="20">
        <f t="shared" si="0"/>
        <v>10.526315789473683</v>
      </c>
    </row>
    <row r="48" spans="1:5" ht="12.75">
      <c r="A48" s="2">
        <v>5</v>
      </c>
      <c r="B48" s="3" t="s">
        <v>63</v>
      </c>
      <c r="C48" s="15">
        <v>1</v>
      </c>
      <c r="D48" s="32">
        <v>64</v>
      </c>
      <c r="E48" s="20">
        <f t="shared" si="0"/>
        <v>1.5625</v>
      </c>
    </row>
    <row r="49" spans="1:5" ht="12.75">
      <c r="A49" s="2">
        <v>6</v>
      </c>
      <c r="B49" s="3" t="s">
        <v>64</v>
      </c>
      <c r="C49" s="15">
        <v>17</v>
      </c>
      <c r="D49" s="32">
        <v>545</v>
      </c>
      <c r="E49" s="20">
        <f t="shared" si="0"/>
        <v>3.1192660550458715</v>
      </c>
    </row>
    <row r="50" spans="1:5" ht="12.75">
      <c r="A50" s="2">
        <v>7</v>
      </c>
      <c r="B50" s="3" t="s">
        <v>65</v>
      </c>
      <c r="C50" s="15">
        <v>31</v>
      </c>
      <c r="D50" s="32">
        <v>750</v>
      </c>
      <c r="E50" s="20">
        <f t="shared" si="0"/>
        <v>4.133333333333333</v>
      </c>
    </row>
    <row r="51" spans="1:5" ht="12.75">
      <c r="A51" s="2">
        <v>8</v>
      </c>
      <c r="B51" s="3" t="s">
        <v>66</v>
      </c>
      <c r="C51" s="15">
        <v>20</v>
      </c>
      <c r="D51" s="32">
        <v>523</v>
      </c>
      <c r="E51" s="20">
        <f t="shared" si="0"/>
        <v>3.824091778202677</v>
      </c>
    </row>
    <row r="52" spans="1:5" ht="12.75">
      <c r="A52" s="2">
        <v>9</v>
      </c>
      <c r="B52" s="3" t="s">
        <v>67</v>
      </c>
      <c r="C52" s="15">
        <v>3</v>
      </c>
      <c r="D52" s="32">
        <v>341</v>
      </c>
      <c r="E52" s="20">
        <f t="shared" si="0"/>
        <v>0.8797653958944283</v>
      </c>
    </row>
    <row r="53" spans="1:5" ht="12.75">
      <c r="A53" s="2">
        <v>10</v>
      </c>
      <c r="B53" s="3" t="s">
        <v>68</v>
      </c>
      <c r="C53" s="15">
        <v>8</v>
      </c>
      <c r="D53" s="32">
        <v>165</v>
      </c>
      <c r="E53" s="20">
        <f t="shared" si="0"/>
        <v>4.848484848484849</v>
      </c>
    </row>
    <row r="54" spans="1:15" ht="12.75">
      <c r="A54" s="25" t="s">
        <v>69</v>
      </c>
      <c r="B54" s="26" t="s">
        <v>70</v>
      </c>
      <c r="C54" s="30">
        <f>SUM(C55)</f>
        <v>8</v>
      </c>
      <c r="D54" s="30">
        <f>SUM(D55)</f>
        <v>365</v>
      </c>
      <c r="E54" s="29">
        <f>C54/D54*100</f>
        <v>2.191780821917808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1:5" ht="12.75">
      <c r="A55" s="2">
        <v>1</v>
      </c>
      <c r="B55" s="3" t="s">
        <v>71</v>
      </c>
      <c r="C55" s="15">
        <v>8</v>
      </c>
      <c r="D55" s="32">
        <v>365</v>
      </c>
      <c r="E55" s="20">
        <f t="shared" si="0"/>
        <v>2.191780821917808</v>
      </c>
    </row>
    <row r="56" spans="1:15" ht="24">
      <c r="A56" s="25" t="s">
        <v>72</v>
      </c>
      <c r="B56" s="26" t="s">
        <v>73</v>
      </c>
      <c r="C56" s="30">
        <f>SUM(C57:C61)</f>
        <v>62</v>
      </c>
      <c r="D56" s="30">
        <f>SUM(D57:D61)</f>
        <v>1548</v>
      </c>
      <c r="E56" s="29">
        <f>C56/D56*100</f>
        <v>4.0051679586563305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1:5" ht="12.75">
      <c r="A57" s="2">
        <v>1</v>
      </c>
      <c r="B57" s="3" t="s">
        <v>74</v>
      </c>
      <c r="C57" s="15">
        <v>2</v>
      </c>
      <c r="D57" s="32">
        <v>205</v>
      </c>
      <c r="E57" s="20">
        <f t="shared" si="0"/>
        <v>0.975609756097561</v>
      </c>
    </row>
    <row r="58" spans="1:5" ht="12.75">
      <c r="A58" s="2">
        <v>2</v>
      </c>
      <c r="B58" s="3" t="s">
        <v>75</v>
      </c>
      <c r="C58" s="15">
        <v>3</v>
      </c>
      <c r="D58" s="32">
        <v>240</v>
      </c>
      <c r="E58" s="20">
        <f t="shared" si="0"/>
        <v>1.25</v>
      </c>
    </row>
    <row r="59" spans="1:5" ht="12.75">
      <c r="A59" s="2">
        <v>3</v>
      </c>
      <c r="B59" s="3" t="s">
        <v>76</v>
      </c>
      <c r="C59" s="15">
        <v>0</v>
      </c>
      <c r="D59" s="32">
        <v>31</v>
      </c>
      <c r="E59" s="20">
        <v>0</v>
      </c>
    </row>
    <row r="60" spans="1:5" ht="12.75">
      <c r="A60" s="2">
        <v>4</v>
      </c>
      <c r="B60" s="3" t="s">
        <v>77</v>
      </c>
      <c r="C60" s="15">
        <v>55</v>
      </c>
      <c r="D60" s="32">
        <v>993</v>
      </c>
      <c r="E60" s="20">
        <f t="shared" si="0"/>
        <v>5.53877139979859</v>
      </c>
    </row>
    <row r="61" spans="1:5" ht="12.75">
      <c r="A61" s="2">
        <v>5</v>
      </c>
      <c r="B61" s="3" t="s">
        <v>78</v>
      </c>
      <c r="C61" s="15">
        <v>2</v>
      </c>
      <c r="D61" s="32">
        <v>79</v>
      </c>
      <c r="E61" s="20">
        <f t="shared" si="0"/>
        <v>2.5316455696202533</v>
      </c>
    </row>
    <row r="62" spans="1:15" ht="12.75">
      <c r="A62" s="25" t="s">
        <v>79</v>
      </c>
      <c r="B62" s="26" t="s">
        <v>80</v>
      </c>
      <c r="C62" s="30">
        <f>SUM(C63:C64)</f>
        <v>364</v>
      </c>
      <c r="D62" s="30">
        <f>SUM(D63:D64)</f>
        <v>10433</v>
      </c>
      <c r="E62" s="29">
        <f>C62/D62*100</f>
        <v>3.4889293587654557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1:5" ht="12.75">
      <c r="A63" s="2">
        <v>1</v>
      </c>
      <c r="B63" s="3" t="s">
        <v>81</v>
      </c>
      <c r="C63" s="15">
        <v>49</v>
      </c>
      <c r="D63" s="32">
        <v>1880</v>
      </c>
      <c r="E63" s="20">
        <f t="shared" si="0"/>
        <v>2.606382978723404</v>
      </c>
    </row>
    <row r="64" spans="1:5" ht="12.75">
      <c r="A64" s="2">
        <v>2</v>
      </c>
      <c r="B64" s="3" t="s">
        <v>82</v>
      </c>
      <c r="C64" s="15">
        <v>315</v>
      </c>
      <c r="D64" s="32">
        <v>8553</v>
      </c>
      <c r="E64" s="20">
        <f t="shared" si="0"/>
        <v>3.6829182742897233</v>
      </c>
    </row>
    <row r="65" spans="1:15" ht="12.75">
      <c r="A65" s="25" t="s">
        <v>83</v>
      </c>
      <c r="B65" s="26" t="s">
        <v>84</v>
      </c>
      <c r="C65" s="30">
        <f>SUM(C66:C75)</f>
        <v>1350</v>
      </c>
      <c r="D65" s="30">
        <f>SUM(D66:D75)</f>
        <v>21485</v>
      </c>
      <c r="E65" s="29">
        <f>C65/D65*100</f>
        <v>6.283453572259716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1:5" ht="12.75">
      <c r="A66" s="2">
        <v>1</v>
      </c>
      <c r="B66" s="3" t="s">
        <v>85</v>
      </c>
      <c r="C66" s="15">
        <v>1</v>
      </c>
      <c r="D66" s="32">
        <v>37</v>
      </c>
      <c r="E66" s="20">
        <f t="shared" si="0"/>
        <v>2.7027027027027026</v>
      </c>
    </row>
    <row r="67" spans="1:5" ht="12.75">
      <c r="A67" s="2">
        <v>2</v>
      </c>
      <c r="B67" s="3" t="s">
        <v>86</v>
      </c>
      <c r="C67" s="15">
        <v>0</v>
      </c>
      <c r="D67" s="32">
        <v>16</v>
      </c>
      <c r="E67" s="20">
        <v>0</v>
      </c>
    </row>
    <row r="68" spans="1:5" ht="24">
      <c r="A68" s="2">
        <v>3</v>
      </c>
      <c r="B68" s="3" t="s">
        <v>87</v>
      </c>
      <c r="C68" s="15">
        <v>0</v>
      </c>
      <c r="D68" s="32">
        <v>14</v>
      </c>
      <c r="E68" s="20">
        <v>0</v>
      </c>
    </row>
    <row r="69" spans="1:5" ht="12.75">
      <c r="A69" s="2">
        <v>4</v>
      </c>
      <c r="B69" s="3" t="s">
        <v>88</v>
      </c>
      <c r="C69" s="15">
        <v>51</v>
      </c>
      <c r="D69" s="32">
        <v>850</v>
      </c>
      <c r="E69" s="20">
        <f t="shared" si="0"/>
        <v>6</v>
      </c>
    </row>
    <row r="70" spans="1:5" ht="12.75">
      <c r="A70" s="2">
        <v>5</v>
      </c>
      <c r="B70" s="3" t="s">
        <v>89</v>
      </c>
      <c r="C70" s="15">
        <v>0</v>
      </c>
      <c r="D70" s="32">
        <v>69</v>
      </c>
      <c r="E70" s="20">
        <v>0</v>
      </c>
    </row>
    <row r="71" spans="1:5" ht="12.75">
      <c r="A71" s="2">
        <v>6</v>
      </c>
      <c r="B71" s="3" t="s">
        <v>90</v>
      </c>
      <c r="C71" s="15">
        <v>6</v>
      </c>
      <c r="D71" s="32">
        <v>325</v>
      </c>
      <c r="E71" s="20">
        <f aca="true" t="shared" si="1" ref="E71:E133">C71/D71*100</f>
        <v>1.8461538461538463</v>
      </c>
    </row>
    <row r="72" spans="1:5" ht="12.75">
      <c r="A72" s="2">
        <v>7</v>
      </c>
      <c r="B72" s="3" t="s">
        <v>91</v>
      </c>
      <c r="C72" s="15">
        <v>565</v>
      </c>
      <c r="D72" s="32">
        <v>7927</v>
      </c>
      <c r="E72" s="20">
        <f t="shared" si="1"/>
        <v>7.127538791472183</v>
      </c>
    </row>
    <row r="73" spans="1:5" ht="12.75">
      <c r="A73" s="2">
        <v>8</v>
      </c>
      <c r="B73" s="3" t="s">
        <v>92</v>
      </c>
      <c r="C73" s="15">
        <v>696</v>
      </c>
      <c r="D73" s="32">
        <v>11490</v>
      </c>
      <c r="E73" s="20">
        <f t="shared" si="1"/>
        <v>6.057441253263708</v>
      </c>
    </row>
    <row r="74" spans="1:5" ht="12.75">
      <c r="A74" s="2">
        <v>9</v>
      </c>
      <c r="B74" s="3" t="s">
        <v>93</v>
      </c>
      <c r="C74" s="15">
        <v>30</v>
      </c>
      <c r="D74" s="32">
        <v>652</v>
      </c>
      <c r="E74" s="20">
        <f t="shared" si="1"/>
        <v>4.601226993865031</v>
      </c>
    </row>
    <row r="75" spans="1:5" ht="12.75">
      <c r="A75" s="2">
        <v>10</v>
      </c>
      <c r="B75" s="3" t="s">
        <v>94</v>
      </c>
      <c r="C75" s="15">
        <v>1</v>
      </c>
      <c r="D75" s="32">
        <v>105</v>
      </c>
      <c r="E75" s="20">
        <f t="shared" si="1"/>
        <v>0.9523809523809524</v>
      </c>
    </row>
    <row r="76" spans="1:15" ht="24">
      <c r="A76" s="25" t="s">
        <v>95</v>
      </c>
      <c r="B76" s="26" t="s">
        <v>96</v>
      </c>
      <c r="C76" s="30">
        <f>SUM(C77:C97)</f>
        <v>63970</v>
      </c>
      <c r="D76" s="30">
        <f>SUM(D77:D97)</f>
        <v>2200703</v>
      </c>
      <c r="E76" s="29">
        <f>C76/D76*100</f>
        <v>2.9067984185053595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1:5" ht="12.75">
      <c r="A77" s="2">
        <v>1</v>
      </c>
      <c r="B77" s="3" t="s">
        <v>97</v>
      </c>
      <c r="C77" s="15">
        <v>24208</v>
      </c>
      <c r="D77" s="32">
        <v>921605</v>
      </c>
      <c r="E77" s="20">
        <f t="shared" si="1"/>
        <v>2.6267218602329634</v>
      </c>
    </row>
    <row r="78" spans="1:5" ht="12.75">
      <c r="A78" s="2">
        <v>2</v>
      </c>
      <c r="B78" s="3" t="s">
        <v>98</v>
      </c>
      <c r="C78" s="15">
        <v>17048</v>
      </c>
      <c r="D78" s="32">
        <v>643269</v>
      </c>
      <c r="E78" s="20">
        <f t="shared" si="1"/>
        <v>2.6502132078492826</v>
      </c>
    </row>
    <row r="79" spans="1:5" ht="24">
      <c r="A79" s="2">
        <v>3</v>
      </c>
      <c r="B79" s="3" t="s">
        <v>99</v>
      </c>
      <c r="C79" s="15">
        <v>747</v>
      </c>
      <c r="D79" s="32">
        <v>11400</v>
      </c>
      <c r="E79" s="20">
        <f t="shared" si="1"/>
        <v>6.552631578947368</v>
      </c>
    </row>
    <row r="80" spans="1:5" ht="12.75">
      <c r="A80" s="2">
        <v>4</v>
      </c>
      <c r="B80" s="3" t="s">
        <v>100</v>
      </c>
      <c r="C80" s="15">
        <v>2546</v>
      </c>
      <c r="D80" s="32">
        <v>88550</v>
      </c>
      <c r="E80" s="20">
        <f t="shared" si="1"/>
        <v>2.875211744776962</v>
      </c>
    </row>
    <row r="81" spans="1:5" ht="12.75">
      <c r="A81" s="2">
        <v>5</v>
      </c>
      <c r="B81" s="3" t="s">
        <v>101</v>
      </c>
      <c r="C81" s="15">
        <v>9</v>
      </c>
      <c r="D81" s="32">
        <v>322</v>
      </c>
      <c r="E81" s="20">
        <f t="shared" si="1"/>
        <v>2.7950310559006213</v>
      </c>
    </row>
    <row r="82" spans="1:5" ht="12.75">
      <c r="A82" s="2">
        <v>6</v>
      </c>
      <c r="B82" s="3" t="s">
        <v>102</v>
      </c>
      <c r="C82" s="15">
        <v>3718</v>
      </c>
      <c r="D82" s="32">
        <v>75543</v>
      </c>
      <c r="E82" s="20">
        <f t="shared" si="1"/>
        <v>4.921700223713646</v>
      </c>
    </row>
    <row r="83" spans="1:5" ht="12.75">
      <c r="A83" s="2">
        <v>7</v>
      </c>
      <c r="B83" s="3" t="s">
        <v>103</v>
      </c>
      <c r="C83" s="15">
        <v>347</v>
      </c>
      <c r="D83" s="32">
        <v>4906</v>
      </c>
      <c r="E83" s="20">
        <f t="shared" si="1"/>
        <v>7.072971871178149</v>
      </c>
    </row>
    <row r="84" spans="1:5" ht="12.75">
      <c r="A84" s="2">
        <v>8</v>
      </c>
      <c r="B84" s="3" t="s">
        <v>104</v>
      </c>
      <c r="C84" s="15">
        <v>2612</v>
      </c>
      <c r="D84" s="32">
        <v>77917</v>
      </c>
      <c r="E84" s="20">
        <f t="shared" si="1"/>
        <v>3.352285123913908</v>
      </c>
    </row>
    <row r="85" spans="1:5" ht="12.75">
      <c r="A85" s="2">
        <v>9</v>
      </c>
      <c r="B85" s="3" t="s">
        <v>105</v>
      </c>
      <c r="C85" s="15">
        <v>778</v>
      </c>
      <c r="D85" s="32">
        <v>21685</v>
      </c>
      <c r="E85" s="20">
        <f t="shared" si="1"/>
        <v>3.5877334563062027</v>
      </c>
    </row>
    <row r="86" spans="1:5" ht="12.75">
      <c r="A86" s="2">
        <v>10</v>
      </c>
      <c r="B86" s="3" t="s">
        <v>106</v>
      </c>
      <c r="C86" s="15">
        <v>59</v>
      </c>
      <c r="D86" s="32">
        <v>675</v>
      </c>
      <c r="E86" s="20">
        <f t="shared" si="1"/>
        <v>8.74074074074074</v>
      </c>
    </row>
    <row r="87" spans="1:5" ht="12.75">
      <c r="A87" s="2">
        <v>11</v>
      </c>
      <c r="B87" s="3" t="s">
        <v>107</v>
      </c>
      <c r="C87" s="15">
        <v>18</v>
      </c>
      <c r="D87" s="32">
        <v>684</v>
      </c>
      <c r="E87" s="20">
        <f t="shared" si="1"/>
        <v>2.631578947368421</v>
      </c>
    </row>
    <row r="88" spans="1:5" ht="24">
      <c r="A88" s="2">
        <v>12</v>
      </c>
      <c r="B88" s="3" t="s">
        <v>108</v>
      </c>
      <c r="C88" s="15">
        <v>2</v>
      </c>
      <c r="D88" s="32">
        <v>44</v>
      </c>
      <c r="E88" s="20">
        <f t="shared" si="1"/>
        <v>4.545454545454546</v>
      </c>
    </row>
    <row r="89" spans="1:5" ht="12.75">
      <c r="A89" s="2">
        <v>13</v>
      </c>
      <c r="B89" s="3" t="s">
        <v>109</v>
      </c>
      <c r="C89" s="15">
        <v>11348</v>
      </c>
      <c r="D89" s="32">
        <v>338031</v>
      </c>
      <c r="E89" s="20">
        <f t="shared" si="1"/>
        <v>3.357088551050052</v>
      </c>
    </row>
    <row r="90" spans="1:5" ht="12.75">
      <c r="A90" s="2">
        <v>14</v>
      </c>
      <c r="B90" s="3" t="s">
        <v>110</v>
      </c>
      <c r="C90" s="15">
        <v>22</v>
      </c>
      <c r="D90" s="32">
        <v>5538</v>
      </c>
      <c r="E90" s="20">
        <f t="shared" si="1"/>
        <v>0.39725532683279163</v>
      </c>
    </row>
    <row r="91" spans="1:5" ht="12.75">
      <c r="A91" s="2">
        <v>15</v>
      </c>
      <c r="B91" s="3" t="s">
        <v>111</v>
      </c>
      <c r="C91" s="15">
        <v>308</v>
      </c>
      <c r="D91" s="32">
        <v>4809</v>
      </c>
      <c r="E91" s="20">
        <f t="shared" si="1"/>
        <v>6.404657933042213</v>
      </c>
    </row>
    <row r="92" spans="1:5" ht="12.75">
      <c r="A92" s="2">
        <v>16</v>
      </c>
      <c r="B92" s="3" t="s">
        <v>112</v>
      </c>
      <c r="C92" s="15">
        <v>108</v>
      </c>
      <c r="D92" s="32">
        <v>2917</v>
      </c>
      <c r="E92" s="20">
        <f t="shared" si="1"/>
        <v>3.7024340075419953</v>
      </c>
    </row>
    <row r="93" spans="1:5" ht="12.75">
      <c r="A93" s="2">
        <v>17</v>
      </c>
      <c r="B93" s="3" t="s">
        <v>113</v>
      </c>
      <c r="C93" s="15">
        <v>0</v>
      </c>
      <c r="D93" s="32">
        <v>100</v>
      </c>
      <c r="E93" s="20">
        <v>0</v>
      </c>
    </row>
    <row r="94" spans="1:5" ht="12.75">
      <c r="A94" s="2">
        <v>18</v>
      </c>
      <c r="B94" s="3" t="s">
        <v>114</v>
      </c>
      <c r="C94" s="15">
        <v>17</v>
      </c>
      <c r="D94" s="32">
        <v>370</v>
      </c>
      <c r="E94" s="20">
        <f t="shared" si="1"/>
        <v>4.594594594594595</v>
      </c>
    </row>
    <row r="95" spans="1:5" ht="12.75">
      <c r="A95" s="2">
        <v>19</v>
      </c>
      <c r="B95" s="3" t="s">
        <v>115</v>
      </c>
      <c r="C95" s="15">
        <v>13</v>
      </c>
      <c r="D95" s="32">
        <v>528</v>
      </c>
      <c r="E95" s="20">
        <f t="shared" si="1"/>
        <v>2.462121212121212</v>
      </c>
    </row>
    <row r="96" spans="1:5" ht="12.75">
      <c r="A96" s="2">
        <v>20</v>
      </c>
      <c r="B96" s="3" t="s">
        <v>116</v>
      </c>
      <c r="C96" s="15">
        <v>51</v>
      </c>
      <c r="D96" s="32">
        <v>1729</v>
      </c>
      <c r="E96" s="20">
        <f t="shared" si="1"/>
        <v>2.949681897050318</v>
      </c>
    </row>
    <row r="97" spans="1:5" ht="12.75">
      <c r="A97" s="2">
        <v>21</v>
      </c>
      <c r="B97" s="3" t="s">
        <v>117</v>
      </c>
      <c r="C97" s="15">
        <v>11</v>
      </c>
      <c r="D97" s="32">
        <v>81</v>
      </c>
      <c r="E97" s="20">
        <f t="shared" si="1"/>
        <v>13.580246913580247</v>
      </c>
    </row>
    <row r="98" spans="1:15" ht="24">
      <c r="A98" s="25" t="s">
        <v>118</v>
      </c>
      <c r="B98" s="26" t="s">
        <v>119</v>
      </c>
      <c r="C98" s="30">
        <f>SUM(C99:C103)</f>
        <v>24</v>
      </c>
      <c r="D98" s="30">
        <f>SUM(D99:D103)</f>
        <v>514</v>
      </c>
      <c r="E98" s="29">
        <f>C98/D98*100</f>
        <v>4.669260700389105</v>
      </c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1:5" ht="12.75">
      <c r="A99" s="2">
        <v>1</v>
      </c>
      <c r="B99" s="3" t="s">
        <v>120</v>
      </c>
      <c r="C99" s="15">
        <v>16</v>
      </c>
      <c r="D99" s="32">
        <v>407</v>
      </c>
      <c r="E99" s="20">
        <f t="shared" si="1"/>
        <v>3.9312039312039313</v>
      </c>
    </row>
    <row r="100" spans="1:5" ht="12.75">
      <c r="A100" s="2">
        <v>2</v>
      </c>
      <c r="B100" s="3" t="s">
        <v>121</v>
      </c>
      <c r="C100" s="15">
        <v>2</v>
      </c>
      <c r="D100" s="32">
        <v>14</v>
      </c>
      <c r="E100" s="20">
        <f t="shared" si="1"/>
        <v>14.285714285714285</v>
      </c>
    </row>
    <row r="101" spans="1:5" ht="12.75">
      <c r="A101" s="2">
        <v>3</v>
      </c>
      <c r="B101" s="3" t="s">
        <v>122</v>
      </c>
      <c r="C101" s="15">
        <v>4</v>
      </c>
      <c r="D101" s="32">
        <v>41</v>
      </c>
      <c r="E101" s="20">
        <f t="shared" si="1"/>
        <v>9.75609756097561</v>
      </c>
    </row>
    <row r="102" spans="1:5" ht="12.75">
      <c r="A102" s="2">
        <v>4</v>
      </c>
      <c r="B102" s="3" t="s">
        <v>123</v>
      </c>
      <c r="C102" s="15">
        <v>1</v>
      </c>
      <c r="D102" s="32">
        <v>4</v>
      </c>
      <c r="E102" s="20">
        <f t="shared" si="1"/>
        <v>25</v>
      </c>
    </row>
    <row r="103" spans="1:5" ht="12.75">
      <c r="A103" s="2">
        <v>5</v>
      </c>
      <c r="B103" s="3" t="s">
        <v>124</v>
      </c>
      <c r="C103" s="15">
        <v>1</v>
      </c>
      <c r="D103" s="32">
        <v>48</v>
      </c>
      <c r="E103" s="20">
        <f t="shared" si="1"/>
        <v>2.083333333333333</v>
      </c>
    </row>
    <row r="104" spans="1:15" ht="24">
      <c r="A104" s="25" t="s">
        <v>125</v>
      </c>
      <c r="B104" s="26" t="s">
        <v>126</v>
      </c>
      <c r="C104" s="30">
        <f>SUM(C105:C110)</f>
        <v>233</v>
      </c>
      <c r="D104" s="30">
        <f>SUM(D105:D110)</f>
        <v>4922</v>
      </c>
      <c r="E104" s="29">
        <f>C104/D104*100</f>
        <v>4.7338480292564</v>
      </c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5" ht="12.75">
      <c r="A105" s="2">
        <v>1</v>
      </c>
      <c r="B105" s="3" t="s">
        <v>127</v>
      </c>
      <c r="C105" s="15">
        <v>148</v>
      </c>
      <c r="D105" s="32">
        <v>3228</v>
      </c>
      <c r="E105" s="20">
        <f t="shared" si="1"/>
        <v>4.584882280049566</v>
      </c>
    </row>
    <row r="106" spans="1:5" ht="12.75">
      <c r="A106" s="2">
        <v>2</v>
      </c>
      <c r="B106" s="3" t="s">
        <v>128</v>
      </c>
      <c r="C106" s="15">
        <v>0</v>
      </c>
      <c r="D106" s="32">
        <v>10</v>
      </c>
      <c r="E106" s="20">
        <v>0</v>
      </c>
    </row>
    <row r="107" spans="1:5" ht="12.75">
      <c r="A107" s="2">
        <v>3</v>
      </c>
      <c r="B107" s="3" t="s">
        <v>129</v>
      </c>
      <c r="C107" s="15">
        <v>0</v>
      </c>
      <c r="D107" s="32">
        <v>43</v>
      </c>
      <c r="E107" s="20">
        <v>0</v>
      </c>
    </row>
    <row r="108" spans="1:5" ht="12.75">
      <c r="A108" s="2">
        <v>4</v>
      </c>
      <c r="B108" s="3" t="s">
        <v>130</v>
      </c>
      <c r="C108" s="15">
        <v>55</v>
      </c>
      <c r="D108" s="32">
        <v>934</v>
      </c>
      <c r="E108" s="20">
        <f t="shared" si="1"/>
        <v>5.8886509635974305</v>
      </c>
    </row>
    <row r="109" spans="1:5" ht="24">
      <c r="A109" s="2">
        <v>5</v>
      </c>
      <c r="B109" s="3" t="s">
        <v>131</v>
      </c>
      <c r="C109" s="15">
        <v>6</v>
      </c>
      <c r="D109" s="32">
        <v>656</v>
      </c>
      <c r="E109" s="20">
        <f t="shared" si="1"/>
        <v>0.9146341463414633</v>
      </c>
    </row>
    <row r="110" spans="1:5" ht="12.75">
      <c r="A110" s="2">
        <v>6</v>
      </c>
      <c r="B110" s="3" t="s">
        <v>132</v>
      </c>
      <c r="C110" s="15">
        <v>24</v>
      </c>
      <c r="D110" s="32">
        <v>51</v>
      </c>
      <c r="E110" s="20">
        <f t="shared" si="1"/>
        <v>47.05882352941176</v>
      </c>
    </row>
    <row r="111" spans="1:15" ht="12.75">
      <c r="A111" s="25" t="s">
        <v>133</v>
      </c>
      <c r="B111" s="26" t="s">
        <v>134</v>
      </c>
      <c r="C111" s="30">
        <f>SUM(C112:C113)</f>
        <v>7</v>
      </c>
      <c r="D111" s="30">
        <f>SUM(D112:D113)</f>
        <v>2053</v>
      </c>
      <c r="E111" s="29">
        <f>C111/D111*100</f>
        <v>0.34096444227959083</v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1:5" ht="12.75">
      <c r="A112" s="2"/>
      <c r="B112" s="3" t="s">
        <v>135</v>
      </c>
      <c r="C112" s="15">
        <v>0</v>
      </c>
      <c r="D112" s="32">
        <v>528</v>
      </c>
      <c r="E112" s="20">
        <v>0</v>
      </c>
    </row>
    <row r="113" spans="1:5" ht="12.75">
      <c r="A113" s="2">
        <v>1</v>
      </c>
      <c r="B113" s="3" t="s">
        <v>136</v>
      </c>
      <c r="C113" s="15">
        <v>7</v>
      </c>
      <c r="D113" s="32">
        <v>1525</v>
      </c>
      <c r="E113" s="20">
        <f t="shared" si="1"/>
        <v>0.45901639344262296</v>
      </c>
    </row>
    <row r="114" spans="1:15" ht="36">
      <c r="A114" s="25" t="s">
        <v>137</v>
      </c>
      <c r="B114" s="26" t="s">
        <v>138</v>
      </c>
      <c r="C114" s="30">
        <f>SUM(C115:C121)</f>
        <v>84</v>
      </c>
      <c r="D114" s="30">
        <f>SUM(D115:D121)</f>
        <v>4325</v>
      </c>
      <c r="E114" s="29">
        <f>C114/D114*100</f>
        <v>1.9421965317919077</v>
      </c>
      <c r="F114" s="33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1:5" ht="12.75">
      <c r="A115" s="2">
        <v>1</v>
      </c>
      <c r="B115" s="3" t="s">
        <v>139</v>
      </c>
      <c r="C115" s="15">
        <v>41</v>
      </c>
      <c r="D115" s="32">
        <v>2506</v>
      </c>
      <c r="E115" s="20">
        <f t="shared" si="1"/>
        <v>1.6360734237829209</v>
      </c>
    </row>
    <row r="116" spans="1:5" ht="12.75">
      <c r="A116" s="2">
        <v>2</v>
      </c>
      <c r="B116" s="3" t="s">
        <v>140</v>
      </c>
      <c r="C116" s="15">
        <v>0</v>
      </c>
      <c r="D116" s="32">
        <v>275</v>
      </c>
      <c r="E116" s="20">
        <v>0</v>
      </c>
    </row>
    <row r="117" spans="1:5" ht="12.75">
      <c r="A117" s="2">
        <v>3</v>
      </c>
      <c r="B117" s="3" t="s">
        <v>141</v>
      </c>
      <c r="C117" s="15">
        <v>0</v>
      </c>
      <c r="D117" s="32">
        <v>7</v>
      </c>
      <c r="E117" s="20">
        <v>0</v>
      </c>
    </row>
    <row r="118" spans="1:5" ht="12.75">
      <c r="A118" s="2">
        <v>4</v>
      </c>
      <c r="B118" s="3" t="s">
        <v>142</v>
      </c>
      <c r="C118" s="15">
        <v>30</v>
      </c>
      <c r="D118" s="32">
        <v>788</v>
      </c>
      <c r="E118" s="20">
        <f t="shared" si="1"/>
        <v>3.807106598984772</v>
      </c>
    </row>
    <row r="119" spans="1:5" ht="24">
      <c r="A119" s="2">
        <v>5</v>
      </c>
      <c r="B119" s="3" t="s">
        <v>143</v>
      </c>
      <c r="C119" s="15">
        <v>4</v>
      </c>
      <c r="D119" s="32">
        <v>125</v>
      </c>
      <c r="E119" s="20">
        <f t="shared" si="1"/>
        <v>3.2</v>
      </c>
    </row>
    <row r="120" spans="1:5" ht="12.75">
      <c r="A120" s="2">
        <v>6</v>
      </c>
      <c r="B120" s="3" t="s">
        <v>144</v>
      </c>
      <c r="C120" s="15">
        <v>6</v>
      </c>
      <c r="D120" s="32">
        <v>522</v>
      </c>
      <c r="E120" s="20">
        <f t="shared" si="1"/>
        <v>1.1494252873563218</v>
      </c>
    </row>
    <row r="121" spans="1:5" ht="12.75">
      <c r="A121" s="2">
        <v>7</v>
      </c>
      <c r="B121" s="3" t="s">
        <v>145</v>
      </c>
      <c r="C121" s="15">
        <v>3</v>
      </c>
      <c r="D121" s="32">
        <v>102</v>
      </c>
      <c r="E121" s="20">
        <f t="shared" si="1"/>
        <v>2.941176470588235</v>
      </c>
    </row>
    <row r="122" spans="1:15" ht="12.75">
      <c r="A122" s="25" t="s">
        <v>146</v>
      </c>
      <c r="B122" s="26" t="s">
        <v>147</v>
      </c>
      <c r="C122" s="30">
        <f>SUM(C123:C150)</f>
        <v>1454</v>
      </c>
      <c r="D122" s="30">
        <f>SUM(D123:D150)</f>
        <v>59750</v>
      </c>
      <c r="E122" s="29">
        <f>C122/D122*100</f>
        <v>2.4334728033472803</v>
      </c>
      <c r="F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1:5" ht="24">
      <c r="A123" s="2">
        <v>1</v>
      </c>
      <c r="B123" s="3" t="s">
        <v>148</v>
      </c>
      <c r="C123" s="15">
        <v>0</v>
      </c>
      <c r="D123" s="32">
        <v>4</v>
      </c>
      <c r="E123" s="20">
        <v>0</v>
      </c>
    </row>
    <row r="124" spans="1:5" ht="24">
      <c r="A124" s="2">
        <v>2</v>
      </c>
      <c r="B124" s="3" t="s">
        <v>149</v>
      </c>
      <c r="C124" s="15">
        <v>0</v>
      </c>
      <c r="D124" s="32">
        <v>2</v>
      </c>
      <c r="E124" s="20">
        <v>0</v>
      </c>
    </row>
    <row r="125" spans="1:5" ht="12.75">
      <c r="A125" s="2">
        <v>3</v>
      </c>
      <c r="B125" s="3" t="s">
        <v>150</v>
      </c>
      <c r="C125" s="15">
        <v>2</v>
      </c>
      <c r="D125" s="32">
        <v>68</v>
      </c>
      <c r="E125" s="20">
        <f t="shared" si="1"/>
        <v>2.941176470588235</v>
      </c>
    </row>
    <row r="126" spans="1:5" ht="12.75">
      <c r="A126" s="2">
        <v>4</v>
      </c>
      <c r="B126" s="3" t="s">
        <v>151</v>
      </c>
      <c r="C126" s="15">
        <v>0</v>
      </c>
      <c r="D126" s="32">
        <v>6</v>
      </c>
      <c r="E126" s="20">
        <v>0</v>
      </c>
    </row>
    <row r="127" spans="1:5" ht="12.75">
      <c r="A127" s="2">
        <v>5</v>
      </c>
      <c r="B127" s="3" t="s">
        <v>152</v>
      </c>
      <c r="C127" s="15">
        <v>0</v>
      </c>
      <c r="D127" s="32">
        <v>53</v>
      </c>
      <c r="E127" s="20">
        <v>0</v>
      </c>
    </row>
    <row r="128" spans="1:5" ht="12.75">
      <c r="A128" s="2">
        <v>6</v>
      </c>
      <c r="B128" s="3" t="s">
        <v>153</v>
      </c>
      <c r="C128" s="15">
        <v>0</v>
      </c>
      <c r="D128" s="32">
        <v>1821</v>
      </c>
      <c r="E128" s="20">
        <v>0</v>
      </c>
    </row>
    <row r="129" spans="1:5" ht="12.75">
      <c r="A129" s="2">
        <v>7</v>
      </c>
      <c r="B129" s="3" t="s">
        <v>154</v>
      </c>
      <c r="C129" s="15">
        <v>50</v>
      </c>
      <c r="D129" s="32">
        <v>2111</v>
      </c>
      <c r="E129" s="20">
        <f t="shared" si="1"/>
        <v>2.3685457129322596</v>
      </c>
    </row>
    <row r="130" spans="1:5" ht="12.75">
      <c r="A130" s="2">
        <v>8</v>
      </c>
      <c r="B130" s="3" t="s">
        <v>155</v>
      </c>
      <c r="C130" s="15">
        <v>51</v>
      </c>
      <c r="D130" s="32">
        <v>1884</v>
      </c>
      <c r="E130" s="20">
        <f t="shared" si="1"/>
        <v>2.7070063694267517</v>
      </c>
    </row>
    <row r="131" spans="1:5" ht="12.75">
      <c r="A131" s="2">
        <v>9</v>
      </c>
      <c r="B131" s="3" t="s">
        <v>156</v>
      </c>
      <c r="C131" s="15">
        <v>0</v>
      </c>
      <c r="D131" s="32">
        <v>458</v>
      </c>
      <c r="E131" s="20">
        <v>0</v>
      </c>
    </row>
    <row r="132" spans="1:5" ht="12.75">
      <c r="A132" s="2">
        <v>10</v>
      </c>
      <c r="B132" s="3" t="s">
        <v>157</v>
      </c>
      <c r="C132" s="15">
        <v>8</v>
      </c>
      <c r="D132" s="32">
        <v>541</v>
      </c>
      <c r="E132" s="20">
        <f t="shared" si="1"/>
        <v>1.478743068391867</v>
      </c>
    </row>
    <row r="133" spans="1:5" ht="12.75">
      <c r="A133" s="2">
        <v>11</v>
      </c>
      <c r="B133" s="3" t="s">
        <v>158</v>
      </c>
      <c r="C133" s="15">
        <v>208</v>
      </c>
      <c r="D133" s="32">
        <v>1097</v>
      </c>
      <c r="E133" s="20">
        <f t="shared" si="1"/>
        <v>18.960802187784868</v>
      </c>
    </row>
    <row r="134" spans="1:5" ht="24">
      <c r="A134" s="2">
        <v>12</v>
      </c>
      <c r="B134" s="3" t="s">
        <v>159</v>
      </c>
      <c r="C134" s="15">
        <v>1</v>
      </c>
      <c r="D134" s="32">
        <v>109</v>
      </c>
      <c r="E134" s="20">
        <f aca="true" t="shared" si="2" ref="E134:E193">C134/D134*100</f>
        <v>0.9174311926605505</v>
      </c>
    </row>
    <row r="135" spans="1:5" ht="12.75">
      <c r="A135" s="2">
        <v>13</v>
      </c>
      <c r="B135" s="3" t="s">
        <v>160</v>
      </c>
      <c r="C135" s="15">
        <v>0</v>
      </c>
      <c r="D135" s="32">
        <v>7</v>
      </c>
      <c r="E135" s="20">
        <v>0</v>
      </c>
    </row>
    <row r="136" spans="1:5" ht="12.75">
      <c r="A136" s="2">
        <v>14</v>
      </c>
      <c r="B136" s="3" t="s">
        <v>161</v>
      </c>
      <c r="C136" s="15">
        <v>0</v>
      </c>
      <c r="D136" s="32">
        <v>11</v>
      </c>
      <c r="E136" s="20">
        <v>0</v>
      </c>
    </row>
    <row r="137" spans="1:5" ht="12.75">
      <c r="A137" s="2">
        <v>15</v>
      </c>
      <c r="B137" s="3" t="s">
        <v>162</v>
      </c>
      <c r="C137" s="15">
        <v>0</v>
      </c>
      <c r="D137" s="32">
        <v>5</v>
      </c>
      <c r="E137" s="20">
        <v>0</v>
      </c>
    </row>
    <row r="138" spans="1:5" ht="12.75">
      <c r="A138" s="2">
        <v>16</v>
      </c>
      <c r="B138" s="3" t="s">
        <v>163</v>
      </c>
      <c r="C138" s="15">
        <v>0</v>
      </c>
      <c r="D138" s="32">
        <v>5</v>
      </c>
      <c r="E138" s="20">
        <v>0</v>
      </c>
    </row>
    <row r="139" spans="1:5" ht="12.75">
      <c r="A139" s="2">
        <v>17</v>
      </c>
      <c r="B139" s="3" t="s">
        <v>164</v>
      </c>
      <c r="C139" s="15">
        <v>107</v>
      </c>
      <c r="D139" s="32">
        <v>8961</v>
      </c>
      <c r="E139" s="20">
        <f t="shared" si="2"/>
        <v>1.1940631625934606</v>
      </c>
    </row>
    <row r="140" spans="1:5" ht="12.75">
      <c r="A140" s="2">
        <v>18</v>
      </c>
      <c r="B140" s="3" t="s">
        <v>165</v>
      </c>
      <c r="C140" s="15">
        <v>178</v>
      </c>
      <c r="D140" s="32">
        <v>8165</v>
      </c>
      <c r="E140" s="20">
        <f t="shared" si="2"/>
        <v>2.180036742192284</v>
      </c>
    </row>
    <row r="141" spans="1:5" ht="12.75">
      <c r="A141" s="2">
        <v>19</v>
      </c>
      <c r="B141" s="3" t="s">
        <v>166</v>
      </c>
      <c r="C141" s="15">
        <v>9</v>
      </c>
      <c r="D141" s="32">
        <v>1545</v>
      </c>
      <c r="E141" s="20">
        <f t="shared" si="2"/>
        <v>0.5825242718446602</v>
      </c>
    </row>
    <row r="142" spans="1:5" ht="12.75">
      <c r="A142" s="2">
        <v>20</v>
      </c>
      <c r="B142" s="3" t="s">
        <v>167</v>
      </c>
      <c r="C142" s="15">
        <v>0</v>
      </c>
      <c r="D142" s="32">
        <v>150</v>
      </c>
      <c r="E142" s="20">
        <v>0</v>
      </c>
    </row>
    <row r="143" spans="1:5" ht="24">
      <c r="A143" s="2">
        <v>21</v>
      </c>
      <c r="B143" s="3" t="s">
        <v>168</v>
      </c>
      <c r="C143" s="15">
        <v>137</v>
      </c>
      <c r="D143" s="32">
        <v>9896</v>
      </c>
      <c r="E143" s="20">
        <f t="shared" si="2"/>
        <v>1.3843977364591755</v>
      </c>
    </row>
    <row r="144" spans="1:5" ht="24">
      <c r="A144" s="2">
        <v>22</v>
      </c>
      <c r="B144" s="3" t="s">
        <v>169</v>
      </c>
      <c r="C144" s="15">
        <v>542</v>
      </c>
      <c r="D144" s="32">
        <v>18465</v>
      </c>
      <c r="E144" s="20">
        <f t="shared" si="2"/>
        <v>2.935282967776875</v>
      </c>
    </row>
    <row r="145" spans="1:5" ht="12.75">
      <c r="A145" s="2">
        <v>23</v>
      </c>
      <c r="B145" s="3" t="s">
        <v>170</v>
      </c>
      <c r="C145" s="15">
        <v>36</v>
      </c>
      <c r="D145" s="32">
        <v>1155</v>
      </c>
      <c r="E145" s="20">
        <f t="shared" si="2"/>
        <v>3.116883116883117</v>
      </c>
    </row>
    <row r="146" spans="1:5" ht="24">
      <c r="A146" s="2">
        <v>24</v>
      </c>
      <c r="B146" s="3" t="s">
        <v>171</v>
      </c>
      <c r="C146" s="15">
        <v>11</v>
      </c>
      <c r="D146" s="32">
        <v>394</v>
      </c>
      <c r="E146" s="20">
        <f t="shared" si="2"/>
        <v>2.7918781725888326</v>
      </c>
    </row>
    <row r="147" spans="1:5" ht="24">
      <c r="A147" s="2">
        <v>25</v>
      </c>
      <c r="B147" s="3" t="s">
        <v>172</v>
      </c>
      <c r="C147" s="15">
        <v>23</v>
      </c>
      <c r="D147" s="32">
        <v>1563</v>
      </c>
      <c r="E147" s="20">
        <f t="shared" si="2"/>
        <v>1.471529110684581</v>
      </c>
    </row>
    <row r="148" spans="1:5" ht="12.75">
      <c r="A148" s="2">
        <v>26</v>
      </c>
      <c r="B148" s="3" t="s">
        <v>173</v>
      </c>
      <c r="C148" s="15">
        <v>91</v>
      </c>
      <c r="D148" s="32">
        <v>1232</v>
      </c>
      <c r="E148" s="20">
        <f t="shared" si="2"/>
        <v>7.386363636363637</v>
      </c>
    </row>
    <row r="149" spans="1:5" ht="24">
      <c r="A149" s="2">
        <v>27</v>
      </c>
      <c r="B149" s="3" t="s">
        <v>174</v>
      </c>
      <c r="C149" s="15">
        <v>0</v>
      </c>
      <c r="D149" s="32">
        <v>6</v>
      </c>
      <c r="E149" s="20">
        <v>0</v>
      </c>
    </row>
    <row r="150" spans="1:5" ht="24">
      <c r="A150" s="2">
        <v>28</v>
      </c>
      <c r="B150" s="3" t="s">
        <v>175</v>
      </c>
      <c r="C150" s="15">
        <v>0</v>
      </c>
      <c r="D150" s="32">
        <v>36</v>
      </c>
      <c r="E150" s="20">
        <v>0</v>
      </c>
    </row>
    <row r="151" spans="1:15" ht="12.75">
      <c r="A151" s="25" t="s">
        <v>176</v>
      </c>
      <c r="B151" s="26" t="s">
        <v>177</v>
      </c>
      <c r="C151" s="30">
        <f>SUM(C152:C162)</f>
        <v>477</v>
      </c>
      <c r="D151" s="30">
        <f>SUM(D152:D162)</f>
        <v>14230</v>
      </c>
      <c r="E151" s="29">
        <f>C151/D151*100</f>
        <v>3.3520730850316234</v>
      </c>
      <c r="F151" s="33"/>
      <c r="G151" s="33"/>
      <c r="H151" s="33"/>
      <c r="I151" s="33"/>
      <c r="J151" s="33"/>
      <c r="K151" s="33"/>
      <c r="L151" s="33"/>
      <c r="M151" s="33"/>
      <c r="N151" s="33"/>
      <c r="O151" s="33"/>
    </row>
    <row r="152" spans="1:5" ht="12.75">
      <c r="A152" s="2">
        <v>1</v>
      </c>
      <c r="B152" s="3" t="s">
        <v>178</v>
      </c>
      <c r="C152" s="15">
        <v>29</v>
      </c>
      <c r="D152" s="32">
        <v>1219</v>
      </c>
      <c r="E152" s="20">
        <f t="shared" si="2"/>
        <v>2.3789991796554553</v>
      </c>
    </row>
    <row r="153" spans="1:5" ht="12.75">
      <c r="A153" s="2">
        <v>2</v>
      </c>
      <c r="B153" s="3" t="s">
        <v>179</v>
      </c>
      <c r="C153" s="15">
        <v>0</v>
      </c>
      <c r="D153" s="32">
        <v>91</v>
      </c>
      <c r="E153" s="20">
        <v>0</v>
      </c>
    </row>
    <row r="154" spans="1:5" ht="24">
      <c r="A154" s="2">
        <v>3</v>
      </c>
      <c r="B154" s="3" t="s">
        <v>180</v>
      </c>
      <c r="C154" s="15">
        <v>275</v>
      </c>
      <c r="D154" s="32">
        <v>8676</v>
      </c>
      <c r="E154" s="20">
        <f t="shared" si="2"/>
        <v>3.169663439372983</v>
      </c>
    </row>
    <row r="155" spans="1:5" ht="12.75">
      <c r="A155" s="2">
        <v>4</v>
      </c>
      <c r="B155" s="3" t="s">
        <v>181</v>
      </c>
      <c r="C155" s="15">
        <v>32</v>
      </c>
      <c r="D155" s="32">
        <v>852</v>
      </c>
      <c r="E155" s="20">
        <f t="shared" si="2"/>
        <v>3.755868544600939</v>
      </c>
    </row>
    <row r="156" spans="1:5" ht="24">
      <c r="A156" s="2">
        <v>5</v>
      </c>
      <c r="B156" s="3" t="s">
        <v>182</v>
      </c>
      <c r="C156" s="15">
        <v>3</v>
      </c>
      <c r="D156" s="32">
        <v>103</v>
      </c>
      <c r="E156" s="20">
        <f t="shared" si="2"/>
        <v>2.912621359223301</v>
      </c>
    </row>
    <row r="157" spans="1:5" ht="12.75">
      <c r="A157" s="2">
        <v>6</v>
      </c>
      <c r="B157" s="3" t="s">
        <v>183</v>
      </c>
      <c r="C157" s="15">
        <v>12</v>
      </c>
      <c r="D157" s="32">
        <v>30</v>
      </c>
      <c r="E157" s="20">
        <f t="shared" si="2"/>
        <v>40</v>
      </c>
    </row>
    <row r="158" spans="1:5" ht="12.75">
      <c r="A158" s="2">
        <v>7</v>
      </c>
      <c r="B158" s="3" t="s">
        <v>184</v>
      </c>
      <c r="C158" s="15">
        <v>35</v>
      </c>
      <c r="D158" s="32">
        <v>1628</v>
      </c>
      <c r="E158" s="20">
        <f t="shared" si="2"/>
        <v>2.14987714987715</v>
      </c>
    </row>
    <row r="159" spans="1:5" ht="12.75">
      <c r="A159" s="2">
        <v>8</v>
      </c>
      <c r="B159" s="3" t="s">
        <v>185</v>
      </c>
      <c r="C159" s="15">
        <v>2</v>
      </c>
      <c r="D159" s="32">
        <v>199</v>
      </c>
      <c r="E159" s="20">
        <f t="shared" si="2"/>
        <v>1.0050251256281406</v>
      </c>
    </row>
    <row r="160" spans="1:5" ht="12.75">
      <c r="A160" s="2">
        <v>9</v>
      </c>
      <c r="B160" s="3" t="s">
        <v>186</v>
      </c>
      <c r="C160" s="15">
        <v>39</v>
      </c>
      <c r="D160" s="32">
        <v>1016</v>
      </c>
      <c r="E160" s="20">
        <f t="shared" si="2"/>
        <v>3.8385826771653546</v>
      </c>
    </row>
    <row r="161" spans="1:5" ht="12.75">
      <c r="A161" s="2">
        <v>10</v>
      </c>
      <c r="B161" s="3" t="s">
        <v>187</v>
      </c>
      <c r="C161" s="15">
        <v>48</v>
      </c>
      <c r="D161" s="32">
        <v>225</v>
      </c>
      <c r="E161" s="20">
        <f t="shared" si="2"/>
        <v>21.333333333333336</v>
      </c>
    </row>
    <row r="162" spans="1:5" ht="12.75">
      <c r="A162" s="2">
        <v>11</v>
      </c>
      <c r="B162" s="3" t="s">
        <v>188</v>
      </c>
      <c r="C162" s="15">
        <v>2</v>
      </c>
      <c r="D162" s="32">
        <v>191</v>
      </c>
      <c r="E162" s="20">
        <f t="shared" si="2"/>
        <v>1.0471204188481675</v>
      </c>
    </row>
    <row r="163" spans="1:15" ht="12.75">
      <c r="A163" s="25" t="s">
        <v>189</v>
      </c>
      <c r="B163" s="26" t="s">
        <v>190</v>
      </c>
      <c r="C163" s="30">
        <f>SUM(C164:C178)</f>
        <v>15</v>
      </c>
      <c r="D163" s="30">
        <f>SUM(D164:D178)</f>
        <v>1519</v>
      </c>
      <c r="E163" s="29">
        <f>C163/D163*100</f>
        <v>0.9874917709019092</v>
      </c>
      <c r="F163" s="33"/>
      <c r="G163" s="33"/>
      <c r="H163" s="33"/>
      <c r="I163" s="33"/>
      <c r="J163" s="33"/>
      <c r="K163" s="33"/>
      <c r="L163" s="33"/>
      <c r="M163" s="33"/>
      <c r="N163" s="33"/>
      <c r="O163" s="33"/>
    </row>
    <row r="164" spans="1:5" ht="12.75">
      <c r="A164" s="2">
        <v>1</v>
      </c>
      <c r="B164" s="3" t="s">
        <v>191</v>
      </c>
      <c r="C164" s="15">
        <v>5</v>
      </c>
      <c r="D164" s="32">
        <v>607</v>
      </c>
      <c r="E164" s="20">
        <f t="shared" si="2"/>
        <v>0.8237232289950577</v>
      </c>
    </row>
    <row r="165" spans="1:5" ht="12.75">
      <c r="A165" s="2">
        <v>2</v>
      </c>
      <c r="B165" s="3" t="s">
        <v>192</v>
      </c>
      <c r="C165" s="15">
        <v>1</v>
      </c>
      <c r="D165" s="32">
        <v>30</v>
      </c>
      <c r="E165" s="20">
        <f t="shared" si="2"/>
        <v>3.3333333333333335</v>
      </c>
    </row>
    <row r="166" spans="1:5" ht="12.75">
      <c r="A166" s="2">
        <v>3</v>
      </c>
      <c r="B166" s="3" t="s">
        <v>193</v>
      </c>
      <c r="C166" s="15">
        <v>0</v>
      </c>
      <c r="D166" s="32">
        <v>7</v>
      </c>
      <c r="E166" s="20">
        <v>0</v>
      </c>
    </row>
    <row r="167" spans="1:5" ht="12.75">
      <c r="A167" s="2">
        <v>4</v>
      </c>
      <c r="B167" s="3" t="s">
        <v>194</v>
      </c>
      <c r="C167" s="15">
        <v>0</v>
      </c>
      <c r="D167" s="32">
        <v>198</v>
      </c>
      <c r="E167" s="20">
        <v>0</v>
      </c>
    </row>
    <row r="168" spans="1:5" ht="12.75">
      <c r="A168" s="2">
        <v>5</v>
      </c>
      <c r="B168" s="3" t="s">
        <v>195</v>
      </c>
      <c r="C168" s="15">
        <v>0</v>
      </c>
      <c r="D168" s="32">
        <v>12</v>
      </c>
      <c r="E168" s="20">
        <v>0</v>
      </c>
    </row>
    <row r="169" spans="1:5" ht="12.75">
      <c r="A169" s="2">
        <v>6</v>
      </c>
      <c r="B169" s="3" t="s">
        <v>196</v>
      </c>
      <c r="C169" s="15">
        <v>1</v>
      </c>
      <c r="D169" s="32">
        <v>67</v>
      </c>
      <c r="E169" s="20">
        <f t="shared" si="2"/>
        <v>1.4925373134328357</v>
      </c>
    </row>
    <row r="170" spans="1:5" ht="12.75">
      <c r="A170" s="2">
        <v>7</v>
      </c>
      <c r="B170" s="3" t="s">
        <v>197</v>
      </c>
      <c r="C170" s="15">
        <v>4</v>
      </c>
      <c r="D170" s="32">
        <v>47</v>
      </c>
      <c r="E170" s="20">
        <f t="shared" si="2"/>
        <v>8.51063829787234</v>
      </c>
    </row>
    <row r="171" spans="1:5" ht="12.75">
      <c r="A171" s="2">
        <v>8</v>
      </c>
      <c r="B171" s="3" t="s">
        <v>198</v>
      </c>
      <c r="C171" s="15">
        <v>3</v>
      </c>
      <c r="D171" s="32">
        <v>82</v>
      </c>
      <c r="E171" s="20">
        <f t="shared" si="2"/>
        <v>3.6585365853658534</v>
      </c>
    </row>
    <row r="172" spans="1:5" ht="12.75">
      <c r="A172" s="2">
        <v>9</v>
      </c>
      <c r="B172" s="3" t="s">
        <v>199</v>
      </c>
      <c r="C172" s="15">
        <v>0</v>
      </c>
      <c r="D172" s="32">
        <v>23</v>
      </c>
      <c r="E172" s="20">
        <v>0</v>
      </c>
    </row>
    <row r="173" spans="1:5" ht="12.75">
      <c r="A173" s="2">
        <v>10</v>
      </c>
      <c r="B173" s="3" t="s">
        <v>200</v>
      </c>
      <c r="C173" s="15">
        <v>1</v>
      </c>
      <c r="D173" s="32">
        <v>242</v>
      </c>
      <c r="E173" s="20">
        <f t="shared" si="2"/>
        <v>0.4132231404958678</v>
      </c>
    </row>
    <row r="174" spans="1:5" ht="12.75">
      <c r="A174" s="2">
        <v>11</v>
      </c>
      <c r="B174" s="3" t="s">
        <v>201</v>
      </c>
      <c r="C174" s="15">
        <v>0</v>
      </c>
      <c r="D174" s="32">
        <v>128</v>
      </c>
      <c r="E174" s="20">
        <v>0</v>
      </c>
    </row>
    <row r="175" spans="1:5" ht="12.75">
      <c r="A175" s="2">
        <v>12</v>
      </c>
      <c r="B175" s="3" t="s">
        <v>202</v>
      </c>
      <c r="C175" s="15">
        <v>0</v>
      </c>
      <c r="D175" s="32">
        <v>7</v>
      </c>
      <c r="E175" s="20">
        <v>0</v>
      </c>
    </row>
    <row r="176" spans="1:5" ht="12.75">
      <c r="A176" s="2">
        <v>13</v>
      </c>
      <c r="B176" s="3" t="s">
        <v>203</v>
      </c>
      <c r="C176" s="15">
        <v>0</v>
      </c>
      <c r="D176" s="32">
        <v>19</v>
      </c>
      <c r="E176" s="20">
        <v>0</v>
      </c>
    </row>
    <row r="177" spans="1:5" ht="12.75">
      <c r="A177" s="2">
        <v>14</v>
      </c>
      <c r="B177" s="3" t="s">
        <v>204</v>
      </c>
      <c r="C177" s="15">
        <v>0</v>
      </c>
      <c r="D177" s="32">
        <v>50</v>
      </c>
      <c r="E177" s="20">
        <v>0</v>
      </c>
    </row>
    <row r="178" spans="1:5" ht="24">
      <c r="A178" s="2">
        <v>15</v>
      </c>
      <c r="B178" s="3" t="s">
        <v>205</v>
      </c>
      <c r="C178" s="15">
        <v>0</v>
      </c>
      <c r="D178" s="32">
        <v>0</v>
      </c>
      <c r="E178" s="20">
        <v>0</v>
      </c>
    </row>
    <row r="179" spans="1:15" ht="12.75">
      <c r="A179" s="25" t="s">
        <v>206</v>
      </c>
      <c r="B179" s="26" t="s">
        <v>207</v>
      </c>
      <c r="C179" s="30">
        <f>SUM(C180:C194)</f>
        <v>521</v>
      </c>
      <c r="D179" s="30">
        <f>SUM(D180:D194)</f>
        <v>26128</v>
      </c>
      <c r="E179" s="29">
        <f>C179/D179*100</f>
        <v>1.9940293937538274</v>
      </c>
      <c r="F179" s="33"/>
      <c r="G179" s="33"/>
      <c r="H179" s="33"/>
      <c r="I179" s="33"/>
      <c r="J179" s="33"/>
      <c r="K179" s="33"/>
      <c r="L179" s="33"/>
      <c r="M179" s="33"/>
      <c r="N179" s="33"/>
      <c r="O179" s="33"/>
    </row>
    <row r="180" spans="1:5" ht="12.75">
      <c r="A180" s="2">
        <v>1</v>
      </c>
      <c r="B180" s="3" t="s">
        <v>208</v>
      </c>
      <c r="C180" s="15">
        <v>2</v>
      </c>
      <c r="D180" s="32">
        <v>50</v>
      </c>
      <c r="E180" s="20">
        <f t="shared" si="2"/>
        <v>4</v>
      </c>
    </row>
    <row r="181" spans="1:5" ht="12.75">
      <c r="A181" s="2">
        <v>2</v>
      </c>
      <c r="B181" s="3" t="s">
        <v>209</v>
      </c>
      <c r="C181" s="15">
        <v>0</v>
      </c>
      <c r="D181" s="32">
        <v>5</v>
      </c>
      <c r="E181" s="20">
        <v>0</v>
      </c>
    </row>
    <row r="182" spans="1:5" ht="12.75">
      <c r="A182" s="2">
        <v>3</v>
      </c>
      <c r="B182" s="3" t="s">
        <v>210</v>
      </c>
      <c r="C182" s="15">
        <v>0</v>
      </c>
      <c r="D182" s="32">
        <v>1</v>
      </c>
      <c r="E182" s="20">
        <v>0</v>
      </c>
    </row>
    <row r="183" spans="1:5" ht="12.75">
      <c r="A183" s="2">
        <v>4</v>
      </c>
      <c r="B183" s="3" t="s">
        <v>211</v>
      </c>
      <c r="C183" s="15">
        <v>0</v>
      </c>
      <c r="D183" s="32">
        <v>12</v>
      </c>
      <c r="E183" s="20">
        <v>0</v>
      </c>
    </row>
    <row r="184" spans="1:5" ht="12.75">
      <c r="A184" s="2">
        <v>5</v>
      </c>
      <c r="B184" s="3" t="s">
        <v>212</v>
      </c>
      <c r="C184" s="15">
        <v>0</v>
      </c>
      <c r="D184" s="32">
        <v>49</v>
      </c>
      <c r="E184" s="20">
        <v>0</v>
      </c>
    </row>
    <row r="185" spans="1:5" ht="12.75">
      <c r="A185" s="2">
        <v>6</v>
      </c>
      <c r="B185" s="3" t="s">
        <v>213</v>
      </c>
      <c r="C185" s="15">
        <v>10</v>
      </c>
      <c r="D185" s="32">
        <v>173</v>
      </c>
      <c r="E185" s="20">
        <f t="shared" si="2"/>
        <v>5.780346820809249</v>
      </c>
    </row>
    <row r="186" spans="1:5" ht="12.75">
      <c r="A186" s="2">
        <v>7</v>
      </c>
      <c r="B186" s="3" t="s">
        <v>214</v>
      </c>
      <c r="C186" s="15">
        <v>86</v>
      </c>
      <c r="D186" s="32">
        <v>1428</v>
      </c>
      <c r="E186" s="20">
        <f t="shared" si="2"/>
        <v>6.022408963585434</v>
      </c>
    </row>
    <row r="187" spans="1:5" ht="12.75">
      <c r="A187" s="2">
        <v>8</v>
      </c>
      <c r="B187" s="3" t="s">
        <v>215</v>
      </c>
      <c r="C187" s="15">
        <v>17</v>
      </c>
      <c r="D187" s="32">
        <v>808</v>
      </c>
      <c r="E187" s="20">
        <f t="shared" si="2"/>
        <v>2.103960396039604</v>
      </c>
    </row>
    <row r="188" spans="1:5" ht="12.75">
      <c r="A188" s="2">
        <v>9</v>
      </c>
      <c r="B188" s="3" t="s">
        <v>216</v>
      </c>
      <c r="C188" s="15">
        <v>17</v>
      </c>
      <c r="D188" s="32">
        <v>1026</v>
      </c>
      <c r="E188" s="20">
        <f t="shared" si="2"/>
        <v>1.6569200779727096</v>
      </c>
    </row>
    <row r="189" spans="1:5" ht="12.75">
      <c r="A189" s="2">
        <v>10</v>
      </c>
      <c r="B189" s="3" t="s">
        <v>217</v>
      </c>
      <c r="C189" s="15">
        <v>1</v>
      </c>
      <c r="D189" s="32">
        <v>735</v>
      </c>
      <c r="E189" s="20">
        <f t="shared" si="2"/>
        <v>0.13605442176870747</v>
      </c>
    </row>
    <row r="190" spans="1:5" ht="24">
      <c r="A190" s="2">
        <v>11</v>
      </c>
      <c r="B190" s="3" t="s">
        <v>218</v>
      </c>
      <c r="C190" s="15">
        <v>0</v>
      </c>
      <c r="D190" s="32">
        <v>316</v>
      </c>
      <c r="E190" s="20">
        <v>0</v>
      </c>
    </row>
    <row r="191" spans="1:5" ht="12.75">
      <c r="A191" s="2">
        <v>12</v>
      </c>
      <c r="B191" s="3" t="s">
        <v>219</v>
      </c>
      <c r="C191" s="15">
        <v>1</v>
      </c>
      <c r="D191" s="32">
        <v>34</v>
      </c>
      <c r="E191" s="20">
        <f t="shared" si="2"/>
        <v>2.941176470588235</v>
      </c>
    </row>
    <row r="192" spans="1:5" ht="12.75">
      <c r="A192" s="2">
        <v>13</v>
      </c>
      <c r="B192" s="3" t="s">
        <v>220</v>
      </c>
      <c r="C192" s="15">
        <v>386</v>
      </c>
      <c r="D192" s="32">
        <v>21467</v>
      </c>
      <c r="E192" s="20">
        <f t="shared" si="2"/>
        <v>1.7981087250197976</v>
      </c>
    </row>
    <row r="193" spans="1:5" ht="12.75">
      <c r="A193" s="2">
        <v>14</v>
      </c>
      <c r="B193" s="3" t="s">
        <v>221</v>
      </c>
      <c r="C193" s="15">
        <v>1</v>
      </c>
      <c r="D193" s="32">
        <v>5</v>
      </c>
      <c r="E193" s="20">
        <f t="shared" si="2"/>
        <v>20</v>
      </c>
    </row>
    <row r="194" spans="1:5" ht="24">
      <c r="A194" s="2">
        <v>15</v>
      </c>
      <c r="B194" s="3" t="s">
        <v>222</v>
      </c>
      <c r="C194" s="15">
        <v>0</v>
      </c>
      <c r="D194" s="32">
        <v>19</v>
      </c>
      <c r="E194" s="20">
        <v>0</v>
      </c>
    </row>
    <row r="195" spans="1:15" ht="12.75">
      <c r="A195" s="25" t="s">
        <v>223</v>
      </c>
      <c r="B195" s="26" t="s">
        <v>224</v>
      </c>
      <c r="C195" s="30">
        <f>SUM(C196:C218)</f>
        <v>5</v>
      </c>
      <c r="D195" s="30">
        <f>SUM(D196:D218)</f>
        <v>406</v>
      </c>
      <c r="E195" s="29">
        <f>C195/D195*100</f>
        <v>1.2315270935960592</v>
      </c>
      <c r="F195" s="33"/>
      <c r="G195" s="33"/>
      <c r="H195" s="33"/>
      <c r="I195" s="33"/>
      <c r="J195" s="33"/>
      <c r="K195" s="33"/>
      <c r="L195" s="33"/>
      <c r="M195" s="33"/>
      <c r="N195" s="33"/>
      <c r="O195" s="33"/>
    </row>
    <row r="196" spans="1:5" ht="12.75">
      <c r="A196" s="2">
        <v>1</v>
      </c>
      <c r="B196" s="3" t="s">
        <v>225</v>
      </c>
      <c r="C196" s="15">
        <v>0</v>
      </c>
      <c r="D196" s="32">
        <v>0</v>
      </c>
      <c r="E196" s="20">
        <v>0</v>
      </c>
    </row>
    <row r="197" spans="1:5" ht="12.75">
      <c r="A197" s="2">
        <v>2</v>
      </c>
      <c r="B197" s="3" t="s">
        <v>226</v>
      </c>
      <c r="C197" s="15">
        <v>0</v>
      </c>
      <c r="D197" s="32">
        <v>82</v>
      </c>
      <c r="E197" s="20">
        <v>0</v>
      </c>
    </row>
    <row r="198" spans="1:5" ht="12.75">
      <c r="A198" s="2">
        <v>3</v>
      </c>
      <c r="B198" s="3" t="s">
        <v>227</v>
      </c>
      <c r="C198" s="15">
        <v>0</v>
      </c>
      <c r="D198" s="32">
        <v>53</v>
      </c>
      <c r="E198" s="20">
        <v>0</v>
      </c>
    </row>
    <row r="199" spans="1:5" ht="12.75">
      <c r="A199" s="2">
        <v>4</v>
      </c>
      <c r="B199" s="3" t="s">
        <v>228</v>
      </c>
      <c r="C199" s="15">
        <v>2</v>
      </c>
      <c r="D199" s="32">
        <v>32</v>
      </c>
      <c r="E199" s="20">
        <f>C199/D199*100</f>
        <v>6.25</v>
      </c>
    </row>
    <row r="200" spans="1:5" ht="12.75">
      <c r="A200" s="2">
        <v>5</v>
      </c>
      <c r="B200" s="3" t="s">
        <v>229</v>
      </c>
      <c r="C200" s="15">
        <v>2</v>
      </c>
      <c r="D200" s="32">
        <v>4</v>
      </c>
      <c r="E200" s="20">
        <f>C200/D200*100</f>
        <v>50</v>
      </c>
    </row>
    <row r="201" spans="1:5" ht="12.75">
      <c r="A201" s="2">
        <v>6</v>
      </c>
      <c r="B201" s="3" t="s">
        <v>230</v>
      </c>
      <c r="C201" s="15">
        <v>0</v>
      </c>
      <c r="D201" s="32">
        <v>4</v>
      </c>
      <c r="E201" s="20">
        <v>0</v>
      </c>
    </row>
    <row r="202" spans="1:5" ht="12.75">
      <c r="A202" s="2">
        <v>7</v>
      </c>
      <c r="B202" s="3" t="s">
        <v>231</v>
      </c>
      <c r="C202" s="15">
        <v>0</v>
      </c>
      <c r="D202" s="32">
        <v>44</v>
      </c>
      <c r="E202" s="20">
        <v>0</v>
      </c>
    </row>
    <row r="203" spans="1:5" ht="24">
      <c r="A203" s="2">
        <v>8</v>
      </c>
      <c r="B203" s="3" t="s">
        <v>232</v>
      </c>
      <c r="C203" s="15">
        <v>0</v>
      </c>
      <c r="D203" s="32">
        <v>3</v>
      </c>
      <c r="E203" s="20">
        <v>0</v>
      </c>
    </row>
    <row r="204" spans="1:5" ht="12.75">
      <c r="A204" s="2">
        <v>9</v>
      </c>
      <c r="B204" s="3" t="s">
        <v>233</v>
      </c>
      <c r="C204" s="15">
        <v>0</v>
      </c>
      <c r="D204" s="32">
        <v>9</v>
      </c>
      <c r="E204" s="20">
        <v>0</v>
      </c>
    </row>
    <row r="205" spans="1:5" ht="12.75">
      <c r="A205" s="2">
        <v>10</v>
      </c>
      <c r="B205" s="3" t="s">
        <v>234</v>
      </c>
      <c r="C205" s="15">
        <v>0</v>
      </c>
      <c r="D205" s="32">
        <v>23</v>
      </c>
      <c r="E205" s="20">
        <v>0</v>
      </c>
    </row>
    <row r="206" spans="1:5" ht="12.75">
      <c r="A206" s="2">
        <v>11</v>
      </c>
      <c r="B206" s="3" t="s">
        <v>235</v>
      </c>
      <c r="C206" s="15">
        <v>0</v>
      </c>
      <c r="D206" s="32">
        <v>4</v>
      </c>
      <c r="E206" s="20">
        <v>0</v>
      </c>
    </row>
    <row r="207" spans="1:5" ht="12.75">
      <c r="A207" s="2">
        <v>12</v>
      </c>
      <c r="B207" s="3" t="s">
        <v>236</v>
      </c>
      <c r="C207" s="15">
        <v>0</v>
      </c>
      <c r="D207" s="32">
        <v>6</v>
      </c>
      <c r="E207" s="20">
        <v>0</v>
      </c>
    </row>
    <row r="208" spans="1:5" ht="12.75">
      <c r="A208" s="2">
        <v>13</v>
      </c>
      <c r="B208" s="3" t="s">
        <v>237</v>
      </c>
      <c r="C208" s="15">
        <v>0</v>
      </c>
      <c r="D208" s="32">
        <v>25</v>
      </c>
      <c r="E208" s="20">
        <v>0</v>
      </c>
    </row>
    <row r="209" spans="1:5" ht="24">
      <c r="A209" s="2">
        <v>14</v>
      </c>
      <c r="B209" s="3" t="s">
        <v>238</v>
      </c>
      <c r="C209" s="15">
        <v>0</v>
      </c>
      <c r="D209" s="32">
        <v>5</v>
      </c>
      <c r="E209" s="20">
        <v>0</v>
      </c>
    </row>
    <row r="210" spans="1:5" ht="12.75">
      <c r="A210" s="2">
        <v>15</v>
      </c>
      <c r="B210" s="3" t="s">
        <v>239</v>
      </c>
      <c r="C210" s="15">
        <v>0</v>
      </c>
      <c r="D210" s="32">
        <v>22</v>
      </c>
      <c r="E210" s="20">
        <v>0</v>
      </c>
    </row>
    <row r="211" spans="1:5" ht="12.75">
      <c r="A211" s="2">
        <v>16</v>
      </c>
      <c r="B211" s="3" t="s">
        <v>240</v>
      </c>
      <c r="C211" s="15">
        <v>1</v>
      </c>
      <c r="D211" s="32">
        <v>13</v>
      </c>
      <c r="E211" s="20">
        <f>C211/D211*100</f>
        <v>7.6923076923076925</v>
      </c>
    </row>
    <row r="212" spans="1:5" ht="12.75">
      <c r="A212" s="2">
        <v>17</v>
      </c>
      <c r="B212" s="3" t="s">
        <v>241</v>
      </c>
      <c r="C212" s="15">
        <v>0</v>
      </c>
      <c r="D212" s="32">
        <v>3</v>
      </c>
      <c r="E212" s="20">
        <v>0</v>
      </c>
    </row>
    <row r="213" spans="1:5" ht="12.75">
      <c r="A213" s="2">
        <v>18</v>
      </c>
      <c r="B213" s="3" t="s">
        <v>242</v>
      </c>
      <c r="C213" s="15">
        <v>0</v>
      </c>
      <c r="D213" s="32">
        <v>1</v>
      </c>
      <c r="E213" s="20">
        <v>0</v>
      </c>
    </row>
    <row r="214" spans="1:5" ht="12.75">
      <c r="A214" s="2">
        <v>19</v>
      </c>
      <c r="B214" s="3" t="s">
        <v>243</v>
      </c>
      <c r="C214" s="15">
        <v>0</v>
      </c>
      <c r="D214" s="32">
        <v>0</v>
      </c>
      <c r="E214" s="20">
        <v>0</v>
      </c>
    </row>
    <row r="215" spans="1:5" ht="12.75">
      <c r="A215" s="2">
        <v>20</v>
      </c>
      <c r="B215" s="3" t="s">
        <v>244</v>
      </c>
      <c r="C215" s="15">
        <v>0</v>
      </c>
      <c r="D215" s="32">
        <v>0</v>
      </c>
      <c r="E215" s="20">
        <v>0</v>
      </c>
    </row>
    <row r="216" spans="1:5" ht="12.75">
      <c r="A216" s="2">
        <v>21</v>
      </c>
      <c r="B216" s="3" t="s">
        <v>245</v>
      </c>
      <c r="C216" s="15">
        <v>0</v>
      </c>
      <c r="D216" s="32">
        <v>1</v>
      </c>
      <c r="E216" s="20">
        <v>0</v>
      </c>
    </row>
    <row r="217" spans="1:5" ht="12.75">
      <c r="A217" s="2">
        <v>22</v>
      </c>
      <c r="B217" s="3" t="s">
        <v>246</v>
      </c>
      <c r="C217" s="15">
        <v>0</v>
      </c>
      <c r="D217" s="32">
        <v>60</v>
      </c>
      <c r="E217" s="20">
        <v>0</v>
      </c>
    </row>
    <row r="218" spans="1:15" ht="12.75">
      <c r="A218" s="34">
        <v>23</v>
      </c>
      <c r="B218" s="35" t="s">
        <v>247</v>
      </c>
      <c r="C218" s="15">
        <v>0</v>
      </c>
      <c r="D218" s="32">
        <v>12</v>
      </c>
      <c r="E218" s="24">
        <v>0</v>
      </c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ht="12.75">
      <c r="A219" s="25" t="s">
        <v>248</v>
      </c>
      <c r="B219" s="26" t="s">
        <v>249</v>
      </c>
      <c r="C219" s="30">
        <f>SUM(C220:C236)</f>
        <v>547</v>
      </c>
      <c r="D219" s="30">
        <f>SUM(D220:D236)</f>
        <v>24327</v>
      </c>
      <c r="E219" s="29">
        <f>C219/D219*100</f>
        <v>2.2485304394294405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</row>
    <row r="220" spans="1:5" ht="12.75">
      <c r="A220" s="2">
        <v>1</v>
      </c>
      <c r="B220" s="3" t="s">
        <v>250</v>
      </c>
      <c r="C220" s="15">
        <v>0</v>
      </c>
      <c r="D220" s="32">
        <v>4</v>
      </c>
      <c r="E220" s="20">
        <v>0</v>
      </c>
    </row>
    <row r="221" spans="1:5" ht="12.75">
      <c r="A221" s="2">
        <v>2</v>
      </c>
      <c r="B221" s="3" t="s">
        <v>251</v>
      </c>
      <c r="C221" s="15">
        <v>124</v>
      </c>
      <c r="D221" s="32">
        <v>5985</v>
      </c>
      <c r="E221" s="20">
        <f aca="true" t="shared" si="3" ref="E221:E226">C221/D221*100</f>
        <v>2.0718462823725985</v>
      </c>
    </row>
    <row r="222" spans="1:5" ht="12.75">
      <c r="A222" s="2">
        <v>3</v>
      </c>
      <c r="B222" s="3" t="s">
        <v>252</v>
      </c>
      <c r="C222" s="15">
        <v>76</v>
      </c>
      <c r="D222" s="32">
        <v>3915</v>
      </c>
      <c r="E222" s="20">
        <f t="shared" si="3"/>
        <v>1.9412515964240102</v>
      </c>
    </row>
    <row r="223" spans="1:5" ht="12.75">
      <c r="A223" s="2">
        <v>4</v>
      </c>
      <c r="B223" s="3" t="s">
        <v>253</v>
      </c>
      <c r="C223" s="15">
        <v>290</v>
      </c>
      <c r="D223" s="32">
        <v>12545</v>
      </c>
      <c r="E223" s="20">
        <f t="shared" si="3"/>
        <v>2.311677959346353</v>
      </c>
    </row>
    <row r="224" spans="1:5" ht="12.75">
      <c r="A224" s="2">
        <v>5</v>
      </c>
      <c r="B224" s="3" t="s">
        <v>254</v>
      </c>
      <c r="C224" s="15">
        <v>28</v>
      </c>
      <c r="D224" s="32">
        <v>934</v>
      </c>
      <c r="E224" s="20">
        <f t="shared" si="3"/>
        <v>2.9978586723768736</v>
      </c>
    </row>
    <row r="225" spans="1:5" ht="12.75">
      <c r="A225" s="2">
        <v>6</v>
      </c>
      <c r="B225" s="3" t="s">
        <v>255</v>
      </c>
      <c r="C225" s="15">
        <v>28</v>
      </c>
      <c r="D225" s="32">
        <v>861</v>
      </c>
      <c r="E225" s="20">
        <f t="shared" si="3"/>
        <v>3.2520325203252036</v>
      </c>
    </row>
    <row r="226" spans="1:5" ht="12.75">
      <c r="A226" s="2">
        <v>7</v>
      </c>
      <c r="B226" s="3" t="s">
        <v>256</v>
      </c>
      <c r="C226" s="15">
        <v>1</v>
      </c>
      <c r="D226" s="32">
        <v>34</v>
      </c>
      <c r="E226" s="20">
        <f t="shared" si="3"/>
        <v>2.941176470588235</v>
      </c>
    </row>
    <row r="227" spans="1:5" ht="12.75">
      <c r="A227" s="2">
        <v>8</v>
      </c>
      <c r="B227" s="3" t="s">
        <v>257</v>
      </c>
      <c r="C227" s="15">
        <v>0</v>
      </c>
      <c r="D227" s="32">
        <v>25</v>
      </c>
      <c r="E227" s="20">
        <v>0</v>
      </c>
    </row>
    <row r="228" spans="1:5" ht="12.75">
      <c r="A228" s="2">
        <v>9</v>
      </c>
      <c r="B228" s="3" t="s">
        <v>258</v>
      </c>
      <c r="C228" s="15">
        <v>0</v>
      </c>
      <c r="D228" s="32">
        <v>4</v>
      </c>
      <c r="E228" s="20">
        <v>0</v>
      </c>
    </row>
    <row r="229" spans="1:5" ht="12.75">
      <c r="A229" s="2">
        <v>10</v>
      </c>
      <c r="B229" s="3" t="s">
        <v>259</v>
      </c>
      <c r="C229" s="15">
        <v>0</v>
      </c>
      <c r="D229" s="32">
        <v>6</v>
      </c>
      <c r="E229" s="20">
        <v>0</v>
      </c>
    </row>
    <row r="230" spans="1:5" ht="24">
      <c r="A230" s="2">
        <v>11</v>
      </c>
      <c r="B230" s="3" t="s">
        <v>260</v>
      </c>
      <c r="C230" s="15">
        <v>0</v>
      </c>
      <c r="D230" s="32">
        <v>2</v>
      </c>
      <c r="E230" s="20">
        <v>0</v>
      </c>
    </row>
    <row r="231" spans="1:5" ht="24">
      <c r="A231" s="2">
        <v>12</v>
      </c>
      <c r="B231" s="3" t="s">
        <v>261</v>
      </c>
      <c r="C231" s="15">
        <v>0</v>
      </c>
      <c r="D231" s="32">
        <v>3</v>
      </c>
      <c r="E231" s="20">
        <v>0</v>
      </c>
    </row>
    <row r="232" spans="1:5" ht="24">
      <c r="A232" s="2">
        <v>13</v>
      </c>
      <c r="B232" s="3" t="s">
        <v>262</v>
      </c>
      <c r="C232" s="15">
        <v>0</v>
      </c>
      <c r="D232" s="32">
        <v>1</v>
      </c>
      <c r="E232" s="20">
        <v>0</v>
      </c>
    </row>
    <row r="233" spans="1:5" ht="12.75">
      <c r="A233" s="2">
        <v>14</v>
      </c>
      <c r="B233" s="3" t="s">
        <v>263</v>
      </c>
      <c r="C233" s="15">
        <v>0</v>
      </c>
      <c r="D233" s="32">
        <v>6</v>
      </c>
      <c r="E233" s="20">
        <v>0</v>
      </c>
    </row>
    <row r="234" spans="1:5" ht="24">
      <c r="A234" s="2">
        <v>15</v>
      </c>
      <c r="B234" s="3" t="s">
        <v>264</v>
      </c>
      <c r="C234" s="15">
        <v>0</v>
      </c>
      <c r="D234" s="32">
        <v>1</v>
      </c>
      <c r="E234" s="20">
        <v>0</v>
      </c>
    </row>
    <row r="235" spans="1:5" ht="12.75">
      <c r="A235" s="2">
        <v>16</v>
      </c>
      <c r="B235" s="3" t="s">
        <v>265</v>
      </c>
      <c r="C235" s="15">
        <v>0</v>
      </c>
      <c r="D235" s="32">
        <v>0</v>
      </c>
      <c r="E235" s="20">
        <v>0</v>
      </c>
    </row>
    <row r="236" spans="1:5" ht="24">
      <c r="A236" s="2">
        <v>17</v>
      </c>
      <c r="B236" s="3" t="s">
        <v>266</v>
      </c>
      <c r="C236" s="15">
        <v>0</v>
      </c>
      <c r="D236" s="32">
        <v>1</v>
      </c>
      <c r="E236" s="20">
        <v>0</v>
      </c>
    </row>
    <row r="237" spans="1:15" ht="36">
      <c r="A237" s="25" t="s">
        <v>267</v>
      </c>
      <c r="B237" s="26" t="s">
        <v>268</v>
      </c>
      <c r="C237" s="30">
        <f>SUM(C238:C240)</f>
        <v>0</v>
      </c>
      <c r="D237" s="30">
        <f>SUM(D238:D240)</f>
        <v>17</v>
      </c>
      <c r="E237" s="29">
        <f>C237/D237*100</f>
        <v>0</v>
      </c>
      <c r="F237" s="33"/>
      <c r="G237" s="33"/>
      <c r="H237" s="33"/>
      <c r="I237" s="33"/>
      <c r="J237" s="33"/>
      <c r="K237" s="33"/>
      <c r="L237" s="33"/>
      <c r="M237" s="33"/>
      <c r="N237" s="33"/>
      <c r="O237" s="33"/>
    </row>
    <row r="238" spans="1:5" ht="12.75">
      <c r="A238" s="2">
        <v>1</v>
      </c>
      <c r="B238" s="3" t="s">
        <v>269</v>
      </c>
      <c r="C238" s="15">
        <v>0</v>
      </c>
      <c r="D238" s="32">
        <v>4</v>
      </c>
      <c r="E238" s="20">
        <v>0</v>
      </c>
    </row>
    <row r="239" spans="1:5" ht="12.75">
      <c r="A239" s="2">
        <v>2</v>
      </c>
      <c r="B239" s="3" t="s">
        <v>270</v>
      </c>
      <c r="C239" s="15">
        <v>0</v>
      </c>
      <c r="D239" s="32">
        <v>4</v>
      </c>
      <c r="E239" s="20">
        <v>0</v>
      </c>
    </row>
    <row r="240" spans="1:5" ht="12.75">
      <c r="A240" s="2">
        <v>3</v>
      </c>
      <c r="B240" s="3" t="s">
        <v>271</v>
      </c>
      <c r="C240" s="15">
        <v>0</v>
      </c>
      <c r="D240" s="32">
        <v>9</v>
      </c>
      <c r="E240" s="20">
        <v>0</v>
      </c>
    </row>
    <row r="241" spans="1:15" ht="12.75">
      <c r="A241" s="25" t="s">
        <v>272</v>
      </c>
      <c r="B241" s="26" t="s">
        <v>273</v>
      </c>
      <c r="C241" s="30">
        <f>SUM(C242:C246)</f>
        <v>0</v>
      </c>
      <c r="D241" s="30">
        <f>SUM(D242:D246)</f>
        <v>31</v>
      </c>
      <c r="E241" s="29">
        <f>C241/D241*100</f>
        <v>0</v>
      </c>
      <c r="F241" s="33"/>
      <c r="G241" s="33"/>
      <c r="H241" s="33"/>
      <c r="I241" s="33"/>
      <c r="J241" s="33"/>
      <c r="K241" s="33"/>
      <c r="L241" s="33"/>
      <c r="M241" s="33"/>
      <c r="N241" s="33"/>
      <c r="O241" s="33"/>
    </row>
    <row r="242" spans="1:5" ht="12.75">
      <c r="A242" s="2">
        <v>1</v>
      </c>
      <c r="B242" s="3" t="s">
        <v>274</v>
      </c>
      <c r="C242" s="15">
        <v>0</v>
      </c>
      <c r="D242" s="32">
        <v>17</v>
      </c>
      <c r="E242" s="20">
        <v>0</v>
      </c>
    </row>
    <row r="243" spans="1:5" ht="12.75">
      <c r="A243" s="2">
        <v>2</v>
      </c>
      <c r="B243" s="3" t="s">
        <v>275</v>
      </c>
      <c r="C243" s="15">
        <v>0</v>
      </c>
      <c r="D243" s="32">
        <v>2</v>
      </c>
      <c r="E243" s="20">
        <v>0</v>
      </c>
    </row>
    <row r="244" spans="1:5" ht="12.75">
      <c r="A244" s="2">
        <v>3</v>
      </c>
      <c r="B244" s="3" t="s">
        <v>276</v>
      </c>
      <c r="C244" s="15">
        <v>0</v>
      </c>
      <c r="D244" s="32">
        <v>9</v>
      </c>
      <c r="E244" s="20">
        <v>0</v>
      </c>
    </row>
    <row r="245" spans="1:5" ht="12.75">
      <c r="A245" s="2">
        <v>4</v>
      </c>
      <c r="B245" s="3" t="s">
        <v>277</v>
      </c>
      <c r="C245" s="15">
        <v>0</v>
      </c>
      <c r="D245" s="32">
        <v>2</v>
      </c>
      <c r="E245" s="20">
        <v>0</v>
      </c>
    </row>
    <row r="246" spans="1:5" ht="12.75">
      <c r="A246" s="2">
        <v>5</v>
      </c>
      <c r="B246" s="3" t="s">
        <v>278</v>
      </c>
      <c r="C246" s="15">
        <v>0</v>
      </c>
      <c r="D246" s="32">
        <v>1</v>
      </c>
      <c r="E246" s="20">
        <v>0</v>
      </c>
    </row>
    <row r="247" spans="1:15" ht="12.75">
      <c r="A247" s="25" t="s">
        <v>279</v>
      </c>
      <c r="B247" s="26" t="s">
        <v>280</v>
      </c>
      <c r="C247" s="30">
        <f>SUM(C248:C250)</f>
        <v>19621</v>
      </c>
      <c r="D247" s="30">
        <f>SUM(D248:D250)</f>
        <v>427078</v>
      </c>
      <c r="E247" s="29">
        <f>C247/D247*100</f>
        <v>4.594242737860531</v>
      </c>
      <c r="F247" s="33"/>
      <c r="G247" s="33"/>
      <c r="H247" s="33"/>
      <c r="I247" s="33"/>
      <c r="J247" s="33"/>
      <c r="K247" s="33"/>
      <c r="L247" s="33"/>
      <c r="M247" s="33"/>
      <c r="N247" s="33"/>
      <c r="O247" s="33"/>
    </row>
    <row r="248" spans="1:5" ht="12.75">
      <c r="A248" s="2">
        <v>1</v>
      </c>
      <c r="B248" s="3" t="s">
        <v>281</v>
      </c>
      <c r="C248" s="15">
        <v>4</v>
      </c>
      <c r="D248" s="32">
        <v>192</v>
      </c>
      <c r="E248" s="20">
        <f>C248/D248*100</f>
        <v>2.083333333333333</v>
      </c>
    </row>
    <row r="249" spans="1:5" ht="12.75">
      <c r="A249" s="2">
        <v>2</v>
      </c>
      <c r="B249" s="3" t="s">
        <v>282</v>
      </c>
      <c r="C249" s="15">
        <v>3</v>
      </c>
      <c r="D249" s="15">
        <v>541</v>
      </c>
      <c r="E249" s="20">
        <f>C249/D249*100</f>
        <v>0.5545286506469501</v>
      </c>
    </row>
    <row r="250" spans="1:5" ht="13.5" thickBot="1">
      <c r="A250" s="2"/>
      <c r="B250" s="3" t="s">
        <v>283</v>
      </c>
      <c r="C250" s="15">
        <v>19614</v>
      </c>
      <c r="D250" s="16">
        <v>426345</v>
      </c>
      <c r="E250" s="20">
        <f>C250/D250*100</f>
        <v>4.600499595398093</v>
      </c>
    </row>
    <row r="251" spans="1:5" ht="13.5" thickBot="1">
      <c r="A251" s="19"/>
      <c r="B251" s="18" t="s">
        <v>10</v>
      </c>
      <c r="C251" s="5">
        <v>128583</v>
      </c>
      <c r="D251" s="5">
        <v>3790466</v>
      </c>
      <c r="E251" s="22">
        <f>C251/D251*100</f>
        <v>3.3922741953100224</v>
      </c>
    </row>
    <row r="252" spans="1:2" ht="12.75">
      <c r="A252" s="6"/>
      <c r="B252" s="6"/>
    </row>
  </sheetData>
  <sheetProtection/>
  <autoFilter ref="B1:B252"/>
  <mergeCells count="4">
    <mergeCell ref="A1:B3"/>
    <mergeCell ref="C2:C3"/>
    <mergeCell ref="D2:D3"/>
    <mergeCell ref="E1:E3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52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6.8515625" style="8" bestFit="1" customWidth="1"/>
    <col min="2" max="2" width="39.00390625" style="8" bestFit="1" customWidth="1"/>
    <col min="3" max="3" width="14.00390625" style="7" bestFit="1" customWidth="1"/>
    <col min="4" max="4" width="12.140625" style="31" bestFit="1" customWidth="1"/>
    <col min="5" max="16" width="11.421875" style="31" customWidth="1"/>
  </cols>
  <sheetData>
    <row r="1" spans="1:5" ht="38.25" customHeight="1" thickBot="1">
      <c r="A1" s="52" t="s">
        <v>0</v>
      </c>
      <c r="B1" s="52"/>
      <c r="C1" s="12" t="s">
        <v>321</v>
      </c>
      <c r="D1" s="12" t="s">
        <v>334</v>
      </c>
      <c r="E1" s="53" t="s">
        <v>345</v>
      </c>
    </row>
    <row r="2" spans="1:5" ht="13.5" thickBot="1">
      <c r="A2" s="52"/>
      <c r="B2" s="52"/>
      <c r="C2" s="63" t="s">
        <v>321</v>
      </c>
      <c r="D2" s="63" t="s">
        <v>334</v>
      </c>
      <c r="E2" s="54"/>
    </row>
    <row r="3" spans="1:5" ht="13.5" thickBot="1">
      <c r="A3" s="52"/>
      <c r="B3" s="52"/>
      <c r="C3" s="63"/>
      <c r="D3" s="63"/>
      <c r="E3" s="55"/>
    </row>
    <row r="4" spans="1:15" ht="12.75">
      <c r="A4" s="25" t="s">
        <v>11</v>
      </c>
      <c r="B4" s="26" t="s">
        <v>12</v>
      </c>
      <c r="C4" s="30">
        <f>SUM(C5:C10)</f>
        <v>11</v>
      </c>
      <c r="D4" s="30">
        <f>SUM(D5:D10)</f>
        <v>2188</v>
      </c>
      <c r="E4" s="29">
        <f>C4/D4*100</f>
        <v>0.5027422303473492</v>
      </c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5" ht="12.75">
      <c r="A5" s="2">
        <v>1</v>
      </c>
      <c r="B5" s="3" t="s">
        <v>13</v>
      </c>
      <c r="C5" s="15">
        <v>5</v>
      </c>
      <c r="D5" s="32">
        <v>1045</v>
      </c>
      <c r="E5" s="20">
        <f>C5/D5*100</f>
        <v>0.4784688995215311</v>
      </c>
    </row>
    <row r="6" spans="1:5" ht="12.75">
      <c r="A6" s="2">
        <v>2</v>
      </c>
      <c r="B6" s="3" t="s">
        <v>14</v>
      </c>
      <c r="C6" s="15">
        <v>0</v>
      </c>
      <c r="D6" s="32">
        <v>103</v>
      </c>
      <c r="E6" s="20">
        <f aca="true" t="shared" si="0" ref="E6:E69">C6/D6*100</f>
        <v>0</v>
      </c>
    </row>
    <row r="7" spans="1:5" ht="12.75">
      <c r="A7" s="2">
        <v>3</v>
      </c>
      <c r="B7" s="3" t="s">
        <v>15</v>
      </c>
      <c r="C7" s="15">
        <v>3</v>
      </c>
      <c r="D7" s="32">
        <v>262</v>
      </c>
      <c r="E7" s="20">
        <f t="shared" si="0"/>
        <v>1.1450381679389312</v>
      </c>
    </row>
    <row r="8" spans="1:5" ht="12.75">
      <c r="A8" s="2">
        <v>4</v>
      </c>
      <c r="B8" s="3" t="s">
        <v>16</v>
      </c>
      <c r="C8" s="15">
        <v>0</v>
      </c>
      <c r="D8" s="32">
        <v>399</v>
      </c>
      <c r="E8" s="20">
        <f t="shared" si="0"/>
        <v>0</v>
      </c>
    </row>
    <row r="9" spans="1:5" ht="12.75">
      <c r="A9" s="2">
        <v>5</v>
      </c>
      <c r="B9" s="3" t="s">
        <v>17</v>
      </c>
      <c r="C9" s="15">
        <v>3</v>
      </c>
      <c r="D9" s="32">
        <v>325</v>
      </c>
      <c r="E9" s="20">
        <f t="shared" si="0"/>
        <v>0.9230769230769231</v>
      </c>
    </row>
    <row r="10" spans="1:5" ht="12.75">
      <c r="A10" s="2">
        <v>6</v>
      </c>
      <c r="B10" s="3" t="s">
        <v>18</v>
      </c>
      <c r="C10" s="15">
        <v>0</v>
      </c>
      <c r="D10" s="32">
        <v>54</v>
      </c>
      <c r="E10" s="20">
        <f t="shared" si="0"/>
        <v>0</v>
      </c>
    </row>
    <row r="11" spans="1:15" ht="12.75">
      <c r="A11" s="25" t="s">
        <v>19</v>
      </c>
      <c r="B11" s="26" t="s">
        <v>20</v>
      </c>
      <c r="C11" s="30">
        <f>SUM(C12:C13)</f>
        <v>3</v>
      </c>
      <c r="D11" s="30">
        <f>SUM(D12:D13)</f>
        <v>73</v>
      </c>
      <c r="E11" s="29">
        <f>C11/D11*100</f>
        <v>4.10958904109589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5" ht="12.75">
      <c r="A12" s="2">
        <v>1</v>
      </c>
      <c r="B12" s="3" t="s">
        <v>21</v>
      </c>
      <c r="C12" s="15">
        <v>3</v>
      </c>
      <c r="D12" s="32">
        <v>64</v>
      </c>
      <c r="E12" s="20">
        <f t="shared" si="0"/>
        <v>4.6875</v>
      </c>
    </row>
    <row r="13" spans="1:5" ht="12.75">
      <c r="A13" s="2">
        <v>2</v>
      </c>
      <c r="B13" s="3" t="s">
        <v>22</v>
      </c>
      <c r="C13" s="15">
        <v>0</v>
      </c>
      <c r="D13" s="32">
        <v>9</v>
      </c>
      <c r="E13" s="20">
        <v>0</v>
      </c>
    </row>
    <row r="14" spans="1:15" ht="12.75">
      <c r="A14" s="25" t="s">
        <v>23</v>
      </c>
      <c r="B14" s="26" t="s">
        <v>24</v>
      </c>
      <c r="C14" s="30">
        <f>SUM(C15:C21)</f>
        <v>2217</v>
      </c>
      <c r="D14" s="30">
        <f>SUM(D15:D21)</f>
        <v>907220</v>
      </c>
      <c r="E14" s="29">
        <f>C14/D14*100</f>
        <v>0.2443729194682657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5" ht="12.75">
      <c r="A15" s="2">
        <v>1</v>
      </c>
      <c r="B15" s="3" t="s">
        <v>25</v>
      </c>
      <c r="C15" s="15">
        <v>1829</v>
      </c>
      <c r="D15" s="32">
        <v>594293</v>
      </c>
      <c r="E15" s="20">
        <f t="shared" si="0"/>
        <v>0.307760650049723</v>
      </c>
    </row>
    <row r="16" spans="1:5" ht="12.75">
      <c r="A16" s="2">
        <v>2</v>
      </c>
      <c r="B16" s="3" t="s">
        <v>26</v>
      </c>
      <c r="C16" s="15">
        <v>2</v>
      </c>
      <c r="D16" s="32">
        <v>7867</v>
      </c>
      <c r="E16" s="20">
        <f t="shared" si="0"/>
        <v>0.025422651582560064</v>
      </c>
    </row>
    <row r="17" spans="1:5" ht="12.75">
      <c r="A17" s="2">
        <v>3</v>
      </c>
      <c r="B17" s="3" t="s">
        <v>27</v>
      </c>
      <c r="C17" s="15">
        <v>12</v>
      </c>
      <c r="D17" s="32">
        <v>33814</v>
      </c>
      <c r="E17" s="20">
        <f t="shared" si="0"/>
        <v>0.035488259300881286</v>
      </c>
    </row>
    <row r="18" spans="1:5" ht="12.75">
      <c r="A18" s="2">
        <v>4</v>
      </c>
      <c r="B18" s="3" t="s">
        <v>28</v>
      </c>
      <c r="C18" s="15">
        <v>10</v>
      </c>
      <c r="D18" s="32">
        <v>81365</v>
      </c>
      <c r="E18" s="20">
        <f t="shared" si="0"/>
        <v>0.012290296810667976</v>
      </c>
    </row>
    <row r="19" spans="1:5" ht="12.75">
      <c r="A19" s="2">
        <v>5</v>
      </c>
      <c r="B19" s="3" t="s">
        <v>29</v>
      </c>
      <c r="C19" s="15">
        <v>174</v>
      </c>
      <c r="D19" s="32">
        <v>102990</v>
      </c>
      <c r="E19" s="20">
        <f t="shared" si="0"/>
        <v>0.16894844159627148</v>
      </c>
    </row>
    <row r="20" spans="1:5" ht="12.75">
      <c r="A20" s="2">
        <v>6</v>
      </c>
      <c r="B20" s="3" t="s">
        <v>30</v>
      </c>
      <c r="C20" s="15">
        <v>188</v>
      </c>
      <c r="D20" s="32">
        <v>83504</v>
      </c>
      <c r="E20" s="20">
        <f t="shared" si="0"/>
        <v>0.22513891550105386</v>
      </c>
    </row>
    <row r="21" spans="1:5" ht="12.75">
      <c r="A21" s="2">
        <v>7</v>
      </c>
      <c r="B21" s="3" t="s">
        <v>31</v>
      </c>
      <c r="C21" s="15">
        <v>2</v>
      </c>
      <c r="D21" s="32">
        <v>3387</v>
      </c>
      <c r="E21" s="20">
        <f t="shared" si="0"/>
        <v>0.059049306170652495</v>
      </c>
    </row>
    <row r="22" spans="1:15" ht="12.75">
      <c r="A22" s="25" t="s">
        <v>32</v>
      </c>
      <c r="B22" s="26" t="s">
        <v>33</v>
      </c>
      <c r="C22" s="30">
        <f>SUM(C23:C24)</f>
        <v>0</v>
      </c>
      <c r="D22" s="30">
        <f>SUM(D23:D24)</f>
        <v>108</v>
      </c>
      <c r="E22" s="29">
        <f>C22/D22*100</f>
        <v>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5" ht="12.75">
      <c r="A23" s="2">
        <v>1</v>
      </c>
      <c r="B23" s="3" t="s">
        <v>34</v>
      </c>
      <c r="C23" s="15">
        <v>0</v>
      </c>
      <c r="D23" s="32">
        <v>81</v>
      </c>
      <c r="E23" s="20">
        <v>0</v>
      </c>
    </row>
    <row r="24" spans="1:5" ht="12.75">
      <c r="A24" s="2">
        <v>2</v>
      </c>
      <c r="B24" s="3" t="s">
        <v>35</v>
      </c>
      <c r="C24" s="15">
        <v>0</v>
      </c>
      <c r="D24" s="32">
        <v>27</v>
      </c>
      <c r="E24" s="20">
        <v>0</v>
      </c>
    </row>
    <row r="25" spans="1:15" ht="12.75">
      <c r="A25" s="25" t="s">
        <v>36</v>
      </c>
      <c r="B25" s="26" t="s">
        <v>37</v>
      </c>
      <c r="C25" s="30">
        <f>SUM(C26:C31)</f>
        <v>0</v>
      </c>
      <c r="D25" s="30">
        <f>SUM(D26:D31)</f>
        <v>24</v>
      </c>
      <c r="E25" s="29">
        <f>C25/D25*100</f>
        <v>0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5" ht="12.75">
      <c r="A26" s="2">
        <v>1</v>
      </c>
      <c r="B26" s="3" t="s">
        <v>38</v>
      </c>
      <c r="C26" s="15">
        <v>0</v>
      </c>
      <c r="D26" s="32">
        <v>1</v>
      </c>
      <c r="E26" s="20">
        <v>0</v>
      </c>
    </row>
    <row r="27" spans="1:5" ht="12.75">
      <c r="A27" s="2">
        <v>2</v>
      </c>
      <c r="B27" s="3" t="s">
        <v>39</v>
      </c>
      <c r="C27" s="15">
        <v>0</v>
      </c>
      <c r="D27" s="32">
        <v>0</v>
      </c>
      <c r="E27" s="20">
        <v>0</v>
      </c>
    </row>
    <row r="28" spans="1:5" ht="12.75">
      <c r="A28" s="2">
        <v>3</v>
      </c>
      <c r="B28" s="3" t="s">
        <v>40</v>
      </c>
      <c r="C28" s="15">
        <v>0</v>
      </c>
      <c r="D28" s="32">
        <v>4</v>
      </c>
      <c r="E28" s="20">
        <v>0</v>
      </c>
    </row>
    <row r="29" spans="1:5" ht="12.75">
      <c r="A29" s="2">
        <v>4</v>
      </c>
      <c r="B29" s="3" t="s">
        <v>41</v>
      </c>
      <c r="C29" s="15">
        <v>0</v>
      </c>
      <c r="D29" s="32">
        <v>17</v>
      </c>
      <c r="E29" s="20">
        <v>0</v>
      </c>
    </row>
    <row r="30" spans="1:5" ht="12.75">
      <c r="A30" s="2">
        <v>5</v>
      </c>
      <c r="B30" s="3" t="s">
        <v>42</v>
      </c>
      <c r="C30" s="15">
        <v>0</v>
      </c>
      <c r="D30" s="32">
        <v>2</v>
      </c>
      <c r="E30" s="20">
        <f t="shared" si="0"/>
        <v>0</v>
      </c>
    </row>
    <row r="31" spans="1:5" ht="12.75">
      <c r="A31" s="2">
        <v>6</v>
      </c>
      <c r="B31" s="3" t="s">
        <v>43</v>
      </c>
      <c r="C31" s="15">
        <v>0</v>
      </c>
      <c r="D31" s="32">
        <v>0</v>
      </c>
      <c r="E31" s="20">
        <v>0</v>
      </c>
    </row>
    <row r="32" spans="1:15" ht="12.75">
      <c r="A32" s="25" t="s">
        <v>44</v>
      </c>
      <c r="B32" s="26" t="s">
        <v>45</v>
      </c>
      <c r="C32" s="30">
        <f>SUM(C33:C36)</f>
        <v>154</v>
      </c>
      <c r="D32" s="30">
        <f>SUM(D33:D36)</f>
        <v>60283</v>
      </c>
      <c r="E32" s="29">
        <f>C32/D32*100</f>
        <v>0.2554617387986663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5" ht="12.75">
      <c r="A33" s="2">
        <v>1</v>
      </c>
      <c r="B33" s="3" t="s">
        <v>46</v>
      </c>
      <c r="C33" s="15">
        <v>17</v>
      </c>
      <c r="D33" s="32">
        <v>1015</v>
      </c>
      <c r="E33" s="20">
        <f t="shared" si="0"/>
        <v>1.6748768472906401</v>
      </c>
    </row>
    <row r="34" spans="1:5" ht="12.75">
      <c r="A34" s="2">
        <v>2</v>
      </c>
      <c r="B34" s="3" t="s">
        <v>47</v>
      </c>
      <c r="C34" s="15">
        <v>16</v>
      </c>
      <c r="D34" s="32">
        <v>33824</v>
      </c>
      <c r="E34" s="20">
        <f t="shared" si="0"/>
        <v>0.04730368968779565</v>
      </c>
    </row>
    <row r="35" spans="1:5" ht="12.75">
      <c r="A35" s="2">
        <v>3</v>
      </c>
      <c r="B35" s="3" t="s">
        <v>48</v>
      </c>
      <c r="C35" s="15">
        <v>74</v>
      </c>
      <c r="D35" s="32">
        <v>12650</v>
      </c>
      <c r="E35" s="20">
        <f t="shared" si="0"/>
        <v>0.5849802371541502</v>
      </c>
    </row>
    <row r="36" spans="1:5" ht="12.75">
      <c r="A36" s="2">
        <v>4</v>
      </c>
      <c r="B36" s="3" t="s">
        <v>49</v>
      </c>
      <c r="C36" s="15">
        <v>47</v>
      </c>
      <c r="D36" s="32">
        <v>12794</v>
      </c>
      <c r="E36" s="20">
        <f t="shared" si="0"/>
        <v>0.36735969985930905</v>
      </c>
    </row>
    <row r="37" spans="1:15" ht="24">
      <c r="A37" s="25" t="s">
        <v>50</v>
      </c>
      <c r="B37" s="26" t="s">
        <v>51</v>
      </c>
      <c r="C37" s="30">
        <f>SUM(C38:C42)</f>
        <v>10</v>
      </c>
      <c r="D37" s="30">
        <f>SUM(D38:D42)</f>
        <v>8879</v>
      </c>
      <c r="E37" s="29">
        <f>C37/D37*100</f>
        <v>0.11262529564140106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5" ht="12.75">
      <c r="A38" s="2">
        <v>1</v>
      </c>
      <c r="B38" s="3" t="s">
        <v>52</v>
      </c>
      <c r="C38" s="15">
        <v>0</v>
      </c>
      <c r="D38" s="32">
        <v>588</v>
      </c>
      <c r="E38" s="20">
        <f t="shared" si="0"/>
        <v>0</v>
      </c>
    </row>
    <row r="39" spans="1:5" ht="12.75">
      <c r="A39" s="2">
        <v>2</v>
      </c>
      <c r="B39" s="3" t="s">
        <v>53</v>
      </c>
      <c r="C39" s="15">
        <v>7</v>
      </c>
      <c r="D39" s="32">
        <v>8160</v>
      </c>
      <c r="E39" s="20">
        <f t="shared" si="0"/>
        <v>0.0857843137254902</v>
      </c>
    </row>
    <row r="40" spans="1:5" ht="12.75">
      <c r="A40" s="2">
        <v>3</v>
      </c>
      <c r="B40" s="3" t="s">
        <v>54</v>
      </c>
      <c r="C40" s="15">
        <v>3</v>
      </c>
      <c r="D40" s="32">
        <v>27</v>
      </c>
      <c r="E40" s="20">
        <v>0</v>
      </c>
    </row>
    <row r="41" spans="1:5" ht="12.75">
      <c r="A41" s="2">
        <v>4</v>
      </c>
      <c r="B41" s="3" t="s">
        <v>55</v>
      </c>
      <c r="C41" s="15">
        <v>0</v>
      </c>
      <c r="D41" s="32">
        <v>104</v>
      </c>
      <c r="E41" s="20">
        <v>0</v>
      </c>
    </row>
    <row r="42" spans="1:5" ht="12.75">
      <c r="A42" s="2">
        <v>5</v>
      </c>
      <c r="B42" s="3" t="s">
        <v>56</v>
      </c>
      <c r="C42" s="15">
        <v>0</v>
      </c>
      <c r="D42" s="32">
        <v>0</v>
      </c>
      <c r="E42" s="20">
        <v>0</v>
      </c>
    </row>
    <row r="43" spans="1:15" ht="12.75">
      <c r="A43" s="25" t="s">
        <v>57</v>
      </c>
      <c r="B43" s="26" t="s">
        <v>58</v>
      </c>
      <c r="C43" s="30">
        <f>SUM(C44:C53)</f>
        <v>67</v>
      </c>
      <c r="D43" s="30">
        <f>SUM(D44:D53)</f>
        <v>11537</v>
      </c>
      <c r="E43" s="29">
        <f>C43/D43*100</f>
        <v>0.5807402270954322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5" ht="12.75">
      <c r="A44" s="2">
        <v>1</v>
      </c>
      <c r="B44" s="3" t="s">
        <v>59</v>
      </c>
      <c r="C44" s="15">
        <v>33</v>
      </c>
      <c r="D44" s="32">
        <v>5848</v>
      </c>
      <c r="E44" s="20">
        <f t="shared" si="0"/>
        <v>0.5642954856361149</v>
      </c>
    </row>
    <row r="45" spans="1:5" ht="12.75">
      <c r="A45" s="2">
        <v>2</v>
      </c>
      <c r="B45" s="3" t="s">
        <v>60</v>
      </c>
      <c r="C45" s="15">
        <v>0</v>
      </c>
      <c r="D45" s="32">
        <v>134</v>
      </c>
      <c r="E45" s="20">
        <f t="shared" si="0"/>
        <v>0</v>
      </c>
    </row>
    <row r="46" spans="1:5" ht="12.75">
      <c r="A46" s="2">
        <v>3</v>
      </c>
      <c r="B46" s="3" t="s">
        <v>61</v>
      </c>
      <c r="C46" s="15">
        <v>24</v>
      </c>
      <c r="D46" s="32">
        <v>3072</v>
      </c>
      <c r="E46" s="20">
        <f t="shared" si="0"/>
        <v>0.78125</v>
      </c>
    </row>
    <row r="47" spans="1:5" ht="12.75">
      <c r="A47" s="2">
        <v>4</v>
      </c>
      <c r="B47" s="3" t="s">
        <v>62</v>
      </c>
      <c r="C47" s="15">
        <v>0</v>
      </c>
      <c r="D47" s="32">
        <v>95</v>
      </c>
      <c r="E47" s="20">
        <f t="shared" si="0"/>
        <v>0</v>
      </c>
    </row>
    <row r="48" spans="1:5" ht="12.75">
      <c r="A48" s="2">
        <v>5</v>
      </c>
      <c r="B48" s="3" t="s">
        <v>63</v>
      </c>
      <c r="C48" s="15">
        <v>0</v>
      </c>
      <c r="D48" s="32">
        <v>64</v>
      </c>
      <c r="E48" s="20">
        <f t="shared" si="0"/>
        <v>0</v>
      </c>
    </row>
    <row r="49" spans="1:5" ht="12.75">
      <c r="A49" s="2">
        <v>6</v>
      </c>
      <c r="B49" s="3" t="s">
        <v>64</v>
      </c>
      <c r="C49" s="15">
        <v>3</v>
      </c>
      <c r="D49" s="32">
        <v>545</v>
      </c>
      <c r="E49" s="20">
        <f t="shared" si="0"/>
        <v>0.5504587155963303</v>
      </c>
    </row>
    <row r="50" spans="1:5" ht="12.75">
      <c r="A50" s="2">
        <v>7</v>
      </c>
      <c r="B50" s="3" t="s">
        <v>65</v>
      </c>
      <c r="C50" s="15">
        <v>4</v>
      </c>
      <c r="D50" s="32">
        <v>750</v>
      </c>
      <c r="E50" s="20">
        <f t="shared" si="0"/>
        <v>0.5333333333333333</v>
      </c>
    </row>
    <row r="51" spans="1:5" ht="12.75">
      <c r="A51" s="2">
        <v>8</v>
      </c>
      <c r="B51" s="3" t="s">
        <v>66</v>
      </c>
      <c r="C51" s="15">
        <v>0</v>
      </c>
      <c r="D51" s="32">
        <v>523</v>
      </c>
      <c r="E51" s="20">
        <f t="shared" si="0"/>
        <v>0</v>
      </c>
    </row>
    <row r="52" spans="1:5" ht="12.75">
      <c r="A52" s="2">
        <v>9</v>
      </c>
      <c r="B52" s="3" t="s">
        <v>67</v>
      </c>
      <c r="C52" s="15">
        <v>2</v>
      </c>
      <c r="D52" s="32">
        <v>341</v>
      </c>
      <c r="E52" s="20">
        <f t="shared" si="0"/>
        <v>0.5865102639296188</v>
      </c>
    </row>
    <row r="53" spans="1:5" ht="12.75">
      <c r="A53" s="2">
        <v>10</v>
      </c>
      <c r="B53" s="3" t="s">
        <v>68</v>
      </c>
      <c r="C53" s="15">
        <v>1</v>
      </c>
      <c r="D53" s="32">
        <v>165</v>
      </c>
      <c r="E53" s="20">
        <f t="shared" si="0"/>
        <v>0.6060606060606061</v>
      </c>
    </row>
    <row r="54" spans="1:15" ht="12.75">
      <c r="A54" s="25" t="s">
        <v>69</v>
      </c>
      <c r="B54" s="26" t="s">
        <v>70</v>
      </c>
      <c r="C54" s="30">
        <f>SUM(C55)</f>
        <v>2</v>
      </c>
      <c r="D54" s="30">
        <f>SUM(D55)</f>
        <v>365</v>
      </c>
      <c r="E54" s="29">
        <f>C54/D54*100</f>
        <v>0.547945205479452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1:5" ht="12.75">
      <c r="A55" s="2">
        <v>1</v>
      </c>
      <c r="B55" s="3" t="s">
        <v>71</v>
      </c>
      <c r="C55" s="15">
        <v>2</v>
      </c>
      <c r="D55" s="32">
        <v>365</v>
      </c>
      <c r="E55" s="20">
        <f t="shared" si="0"/>
        <v>0.547945205479452</v>
      </c>
    </row>
    <row r="56" spans="1:15" ht="24">
      <c r="A56" s="25" t="s">
        <v>72</v>
      </c>
      <c r="B56" s="26" t="s">
        <v>73</v>
      </c>
      <c r="C56" s="30">
        <f>SUM(C57:C61)</f>
        <v>7</v>
      </c>
      <c r="D56" s="30">
        <f>SUM(D57:D61)</f>
        <v>1548</v>
      </c>
      <c r="E56" s="29">
        <f>C56/D56*100</f>
        <v>0.45219638242894056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1:5" ht="12.75">
      <c r="A57" s="2">
        <v>1</v>
      </c>
      <c r="B57" s="3" t="s">
        <v>74</v>
      </c>
      <c r="C57" s="15">
        <v>1</v>
      </c>
      <c r="D57" s="32">
        <v>205</v>
      </c>
      <c r="E57" s="20">
        <f t="shared" si="0"/>
        <v>0.4878048780487805</v>
      </c>
    </row>
    <row r="58" spans="1:5" ht="12.75">
      <c r="A58" s="2">
        <v>2</v>
      </c>
      <c r="B58" s="3" t="s">
        <v>75</v>
      </c>
      <c r="C58" s="15">
        <v>0</v>
      </c>
      <c r="D58" s="32">
        <v>240</v>
      </c>
      <c r="E58" s="20">
        <f t="shared" si="0"/>
        <v>0</v>
      </c>
    </row>
    <row r="59" spans="1:5" ht="12.75">
      <c r="A59" s="2">
        <v>3</v>
      </c>
      <c r="B59" s="3" t="s">
        <v>76</v>
      </c>
      <c r="C59" s="15">
        <v>0</v>
      </c>
      <c r="D59" s="32">
        <v>31</v>
      </c>
      <c r="E59" s="20">
        <v>0</v>
      </c>
    </row>
    <row r="60" spans="1:5" ht="12.75">
      <c r="A60" s="2">
        <v>4</v>
      </c>
      <c r="B60" s="3" t="s">
        <v>77</v>
      </c>
      <c r="C60" s="15">
        <v>6</v>
      </c>
      <c r="D60" s="32">
        <v>993</v>
      </c>
      <c r="E60" s="20">
        <f t="shared" si="0"/>
        <v>0.6042296072507553</v>
      </c>
    </row>
    <row r="61" spans="1:5" ht="12.75">
      <c r="A61" s="2">
        <v>5</v>
      </c>
      <c r="B61" s="3" t="s">
        <v>78</v>
      </c>
      <c r="C61" s="15">
        <v>0</v>
      </c>
      <c r="D61" s="32">
        <v>79</v>
      </c>
      <c r="E61" s="20">
        <f t="shared" si="0"/>
        <v>0</v>
      </c>
    </row>
    <row r="62" spans="1:15" ht="12.75">
      <c r="A62" s="25" t="s">
        <v>79</v>
      </c>
      <c r="B62" s="26" t="s">
        <v>80</v>
      </c>
      <c r="C62" s="30">
        <f>SUM(C63:C64)</f>
        <v>30</v>
      </c>
      <c r="D62" s="30">
        <f>SUM(D63:D64)</f>
        <v>10433</v>
      </c>
      <c r="E62" s="29">
        <f>C62/D62*100</f>
        <v>0.28754912297517493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1:5" ht="12.75">
      <c r="A63" s="2">
        <v>1</v>
      </c>
      <c r="B63" s="3" t="s">
        <v>81</v>
      </c>
      <c r="C63" s="15">
        <v>10</v>
      </c>
      <c r="D63" s="32">
        <v>1880</v>
      </c>
      <c r="E63" s="20">
        <f t="shared" si="0"/>
        <v>0.5319148936170213</v>
      </c>
    </row>
    <row r="64" spans="1:5" ht="12.75">
      <c r="A64" s="2">
        <v>2</v>
      </c>
      <c r="B64" s="3" t="s">
        <v>82</v>
      </c>
      <c r="C64" s="15">
        <v>20</v>
      </c>
      <c r="D64" s="32">
        <v>8553</v>
      </c>
      <c r="E64" s="20">
        <f t="shared" si="0"/>
        <v>0.23383608090728397</v>
      </c>
    </row>
    <row r="65" spans="1:15" ht="12.75">
      <c r="A65" s="25" t="s">
        <v>83</v>
      </c>
      <c r="B65" s="26" t="s">
        <v>84</v>
      </c>
      <c r="C65" s="30">
        <f>SUM(C66:C75)</f>
        <v>99</v>
      </c>
      <c r="D65" s="30">
        <f>SUM(D66:D75)</f>
        <v>21485</v>
      </c>
      <c r="E65" s="29">
        <f>C65/D65*100</f>
        <v>0.4607865952990458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1:5" ht="12.75">
      <c r="A66" s="2">
        <v>1</v>
      </c>
      <c r="B66" s="3" t="s">
        <v>85</v>
      </c>
      <c r="C66" s="15">
        <v>0</v>
      </c>
      <c r="D66" s="32">
        <v>37</v>
      </c>
      <c r="E66" s="20">
        <f t="shared" si="0"/>
        <v>0</v>
      </c>
    </row>
    <row r="67" spans="1:5" ht="12.75">
      <c r="A67" s="2">
        <v>2</v>
      </c>
      <c r="B67" s="3" t="s">
        <v>86</v>
      </c>
      <c r="C67" s="15">
        <v>0</v>
      </c>
      <c r="D67" s="32">
        <v>16</v>
      </c>
      <c r="E67" s="20">
        <v>0</v>
      </c>
    </row>
    <row r="68" spans="1:5" ht="24">
      <c r="A68" s="2">
        <v>3</v>
      </c>
      <c r="B68" s="3" t="s">
        <v>87</v>
      </c>
      <c r="C68" s="15">
        <v>0</v>
      </c>
      <c r="D68" s="32">
        <v>14</v>
      </c>
      <c r="E68" s="20">
        <v>0</v>
      </c>
    </row>
    <row r="69" spans="1:5" ht="12.75">
      <c r="A69" s="2">
        <v>4</v>
      </c>
      <c r="B69" s="3" t="s">
        <v>88</v>
      </c>
      <c r="C69" s="15">
        <v>3</v>
      </c>
      <c r="D69" s="32">
        <v>850</v>
      </c>
      <c r="E69" s="20">
        <f t="shared" si="0"/>
        <v>0.35294117647058826</v>
      </c>
    </row>
    <row r="70" spans="1:5" ht="12.75">
      <c r="A70" s="2">
        <v>5</v>
      </c>
      <c r="B70" s="3" t="s">
        <v>89</v>
      </c>
      <c r="C70" s="15">
        <v>1</v>
      </c>
      <c r="D70" s="32">
        <v>69</v>
      </c>
      <c r="E70" s="20">
        <v>0</v>
      </c>
    </row>
    <row r="71" spans="1:5" ht="12.75">
      <c r="A71" s="2">
        <v>6</v>
      </c>
      <c r="B71" s="3" t="s">
        <v>90</v>
      </c>
      <c r="C71" s="15">
        <v>6</v>
      </c>
      <c r="D71" s="32">
        <v>325</v>
      </c>
      <c r="E71" s="20">
        <f aca="true" t="shared" si="1" ref="E71:E134">C71/D71*100</f>
        <v>1.8461538461538463</v>
      </c>
    </row>
    <row r="72" spans="1:5" ht="12.75">
      <c r="A72" s="2">
        <v>7</v>
      </c>
      <c r="B72" s="3" t="s">
        <v>91</v>
      </c>
      <c r="C72" s="15">
        <v>30</v>
      </c>
      <c r="D72" s="32">
        <v>7927</v>
      </c>
      <c r="E72" s="20">
        <f t="shared" si="1"/>
        <v>0.37845338715781507</v>
      </c>
    </row>
    <row r="73" spans="1:5" ht="12.75">
      <c r="A73" s="2">
        <v>8</v>
      </c>
      <c r="B73" s="3" t="s">
        <v>92</v>
      </c>
      <c r="C73" s="15">
        <v>57</v>
      </c>
      <c r="D73" s="32">
        <v>11490</v>
      </c>
      <c r="E73" s="20">
        <f t="shared" si="1"/>
        <v>0.4960835509138381</v>
      </c>
    </row>
    <row r="74" spans="1:5" ht="12.75">
      <c r="A74" s="2">
        <v>9</v>
      </c>
      <c r="B74" s="3" t="s">
        <v>93</v>
      </c>
      <c r="C74" s="15">
        <v>2</v>
      </c>
      <c r="D74" s="32">
        <v>652</v>
      </c>
      <c r="E74" s="20">
        <f t="shared" si="1"/>
        <v>0.3067484662576687</v>
      </c>
    </row>
    <row r="75" spans="1:5" ht="12.75">
      <c r="A75" s="2">
        <v>10</v>
      </c>
      <c r="B75" s="3" t="s">
        <v>94</v>
      </c>
      <c r="C75" s="15">
        <v>0</v>
      </c>
      <c r="D75" s="32">
        <v>105</v>
      </c>
      <c r="E75" s="20">
        <f t="shared" si="1"/>
        <v>0</v>
      </c>
    </row>
    <row r="76" spans="1:15" ht="24">
      <c r="A76" s="25" t="s">
        <v>95</v>
      </c>
      <c r="B76" s="26" t="s">
        <v>96</v>
      </c>
      <c r="C76" s="30">
        <f>SUM(C77:C97)</f>
        <v>8051</v>
      </c>
      <c r="D76" s="30">
        <f>SUM(D77:D97)</f>
        <v>2200703</v>
      </c>
      <c r="E76" s="29">
        <f>C76/D76*100</f>
        <v>0.36583764369840005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1:5" ht="12.75">
      <c r="A77" s="2">
        <v>1</v>
      </c>
      <c r="B77" s="3" t="s">
        <v>97</v>
      </c>
      <c r="C77" s="15">
        <v>3182</v>
      </c>
      <c r="D77" s="32">
        <v>921605</v>
      </c>
      <c r="E77" s="20">
        <f t="shared" si="1"/>
        <v>0.3452672240276474</v>
      </c>
    </row>
    <row r="78" spans="1:5" ht="12.75">
      <c r="A78" s="2">
        <v>2</v>
      </c>
      <c r="B78" s="3" t="s">
        <v>98</v>
      </c>
      <c r="C78" s="15">
        <v>2391</v>
      </c>
      <c r="D78" s="32">
        <v>643269</v>
      </c>
      <c r="E78" s="20">
        <f t="shared" si="1"/>
        <v>0.37169520060814376</v>
      </c>
    </row>
    <row r="79" spans="1:5" ht="24">
      <c r="A79" s="2">
        <v>3</v>
      </c>
      <c r="B79" s="3" t="s">
        <v>99</v>
      </c>
      <c r="C79" s="15">
        <v>37</v>
      </c>
      <c r="D79" s="32">
        <v>11400</v>
      </c>
      <c r="E79" s="20">
        <f t="shared" si="1"/>
        <v>0.32456140350877194</v>
      </c>
    </row>
    <row r="80" spans="1:5" ht="12.75">
      <c r="A80" s="2">
        <v>4</v>
      </c>
      <c r="B80" s="3" t="s">
        <v>100</v>
      </c>
      <c r="C80" s="15">
        <v>154</v>
      </c>
      <c r="D80" s="32">
        <v>88550</v>
      </c>
      <c r="E80" s="20">
        <f t="shared" si="1"/>
        <v>0.17391304347826086</v>
      </c>
    </row>
    <row r="81" spans="1:5" ht="12.75">
      <c r="A81" s="2">
        <v>5</v>
      </c>
      <c r="B81" s="3" t="s">
        <v>101</v>
      </c>
      <c r="C81" s="15">
        <v>1</v>
      </c>
      <c r="D81" s="32">
        <v>322</v>
      </c>
      <c r="E81" s="20">
        <f t="shared" si="1"/>
        <v>0.3105590062111801</v>
      </c>
    </row>
    <row r="82" spans="1:5" ht="12.75">
      <c r="A82" s="2">
        <v>6</v>
      </c>
      <c r="B82" s="3" t="s">
        <v>102</v>
      </c>
      <c r="C82" s="15">
        <v>67</v>
      </c>
      <c r="D82" s="32">
        <v>75543</v>
      </c>
      <c r="E82" s="20">
        <f t="shared" si="1"/>
        <v>0.08869120898031585</v>
      </c>
    </row>
    <row r="83" spans="1:5" ht="12.75">
      <c r="A83" s="2">
        <v>7</v>
      </c>
      <c r="B83" s="3" t="s">
        <v>103</v>
      </c>
      <c r="C83" s="15">
        <v>10</v>
      </c>
      <c r="D83" s="32">
        <v>4906</v>
      </c>
      <c r="E83" s="20">
        <f t="shared" si="1"/>
        <v>0.20383204239706482</v>
      </c>
    </row>
    <row r="84" spans="1:5" ht="12.75">
      <c r="A84" s="2">
        <v>8</v>
      </c>
      <c r="B84" s="3" t="s">
        <v>104</v>
      </c>
      <c r="C84" s="15">
        <v>319</v>
      </c>
      <c r="D84" s="32">
        <v>77917</v>
      </c>
      <c r="E84" s="20">
        <f t="shared" si="1"/>
        <v>0.4094100132191948</v>
      </c>
    </row>
    <row r="85" spans="1:5" ht="12.75">
      <c r="A85" s="2">
        <v>9</v>
      </c>
      <c r="B85" s="3" t="s">
        <v>105</v>
      </c>
      <c r="C85" s="15">
        <v>98</v>
      </c>
      <c r="D85" s="32">
        <v>21685</v>
      </c>
      <c r="E85" s="20">
        <f t="shared" si="1"/>
        <v>0.4519252939820152</v>
      </c>
    </row>
    <row r="86" spans="1:5" ht="12.75">
      <c r="A86" s="2">
        <v>10</v>
      </c>
      <c r="B86" s="3" t="s">
        <v>106</v>
      </c>
      <c r="C86" s="15">
        <v>6</v>
      </c>
      <c r="D86" s="32">
        <v>675</v>
      </c>
      <c r="E86" s="20">
        <f t="shared" si="1"/>
        <v>0.8888888888888888</v>
      </c>
    </row>
    <row r="87" spans="1:5" ht="12.75">
      <c r="A87" s="2">
        <v>11</v>
      </c>
      <c r="B87" s="3" t="s">
        <v>107</v>
      </c>
      <c r="C87" s="15">
        <v>6</v>
      </c>
      <c r="D87" s="32">
        <v>684</v>
      </c>
      <c r="E87" s="20">
        <f t="shared" si="1"/>
        <v>0.8771929824561403</v>
      </c>
    </row>
    <row r="88" spans="1:5" ht="24">
      <c r="A88" s="2">
        <v>12</v>
      </c>
      <c r="B88" s="3" t="s">
        <v>108</v>
      </c>
      <c r="C88" s="15">
        <v>0</v>
      </c>
      <c r="D88" s="32">
        <v>44</v>
      </c>
      <c r="E88" s="20">
        <f t="shared" si="1"/>
        <v>0</v>
      </c>
    </row>
    <row r="89" spans="1:5" ht="12.75">
      <c r="A89" s="2">
        <v>13</v>
      </c>
      <c r="B89" s="3" t="s">
        <v>109</v>
      </c>
      <c r="C89" s="15">
        <v>1747</v>
      </c>
      <c r="D89" s="32">
        <v>338031</v>
      </c>
      <c r="E89" s="20">
        <f t="shared" si="1"/>
        <v>0.516816504995104</v>
      </c>
    </row>
    <row r="90" spans="1:5" ht="12.75">
      <c r="A90" s="2">
        <v>14</v>
      </c>
      <c r="B90" s="3" t="s">
        <v>110</v>
      </c>
      <c r="C90" s="15">
        <v>0</v>
      </c>
      <c r="D90" s="32">
        <v>5538</v>
      </c>
      <c r="E90" s="20">
        <f t="shared" si="1"/>
        <v>0</v>
      </c>
    </row>
    <row r="91" spans="1:5" ht="12.75">
      <c r="A91" s="2">
        <v>15</v>
      </c>
      <c r="B91" s="3" t="s">
        <v>111</v>
      </c>
      <c r="C91" s="15">
        <v>10</v>
      </c>
      <c r="D91" s="32">
        <v>4809</v>
      </c>
      <c r="E91" s="20">
        <f t="shared" si="1"/>
        <v>0.2079434393844874</v>
      </c>
    </row>
    <row r="92" spans="1:5" ht="12.75">
      <c r="A92" s="2">
        <v>16</v>
      </c>
      <c r="B92" s="3" t="s">
        <v>112</v>
      </c>
      <c r="C92" s="15">
        <v>9</v>
      </c>
      <c r="D92" s="32">
        <v>2917</v>
      </c>
      <c r="E92" s="20">
        <f t="shared" si="1"/>
        <v>0.30853616729516625</v>
      </c>
    </row>
    <row r="93" spans="1:5" ht="12.75">
      <c r="A93" s="2">
        <v>17</v>
      </c>
      <c r="B93" s="3" t="s">
        <v>113</v>
      </c>
      <c r="C93" s="15">
        <v>1</v>
      </c>
      <c r="D93" s="32">
        <v>100</v>
      </c>
      <c r="E93" s="20">
        <v>0</v>
      </c>
    </row>
    <row r="94" spans="1:5" ht="12.75">
      <c r="A94" s="2">
        <v>18</v>
      </c>
      <c r="B94" s="3" t="s">
        <v>114</v>
      </c>
      <c r="C94" s="15">
        <v>0</v>
      </c>
      <c r="D94" s="32">
        <v>370</v>
      </c>
      <c r="E94" s="20">
        <f t="shared" si="1"/>
        <v>0</v>
      </c>
    </row>
    <row r="95" spans="1:5" ht="12.75">
      <c r="A95" s="2">
        <v>19</v>
      </c>
      <c r="B95" s="3" t="s">
        <v>115</v>
      </c>
      <c r="C95" s="15">
        <v>5</v>
      </c>
      <c r="D95" s="32">
        <v>528</v>
      </c>
      <c r="E95" s="20">
        <f t="shared" si="1"/>
        <v>0.946969696969697</v>
      </c>
    </row>
    <row r="96" spans="1:5" ht="12.75">
      <c r="A96" s="2">
        <v>20</v>
      </c>
      <c r="B96" s="3" t="s">
        <v>116</v>
      </c>
      <c r="C96" s="15">
        <v>6</v>
      </c>
      <c r="D96" s="32">
        <v>1729</v>
      </c>
      <c r="E96" s="20">
        <f t="shared" si="1"/>
        <v>0.3470213996529786</v>
      </c>
    </row>
    <row r="97" spans="1:5" ht="12.75">
      <c r="A97" s="2">
        <v>21</v>
      </c>
      <c r="B97" s="3" t="s">
        <v>117</v>
      </c>
      <c r="C97" s="15">
        <v>2</v>
      </c>
      <c r="D97" s="32">
        <v>81</v>
      </c>
      <c r="E97" s="20">
        <f t="shared" si="1"/>
        <v>2.4691358024691357</v>
      </c>
    </row>
    <row r="98" spans="1:15" ht="24">
      <c r="A98" s="25" t="s">
        <v>118</v>
      </c>
      <c r="B98" s="26" t="s">
        <v>119</v>
      </c>
      <c r="C98" s="30">
        <f>SUM(C99:C103)</f>
        <v>5</v>
      </c>
      <c r="D98" s="30">
        <f>SUM(D99:D103)</f>
        <v>514</v>
      </c>
      <c r="E98" s="29">
        <f>C98/D98*100</f>
        <v>0.9727626459143969</v>
      </c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1:5" ht="12.75">
      <c r="A99" s="2">
        <v>1</v>
      </c>
      <c r="B99" s="3" t="s">
        <v>120</v>
      </c>
      <c r="C99" s="15">
        <v>4</v>
      </c>
      <c r="D99" s="32">
        <v>407</v>
      </c>
      <c r="E99" s="20">
        <f t="shared" si="1"/>
        <v>0.9828009828009828</v>
      </c>
    </row>
    <row r="100" spans="1:5" ht="12.75">
      <c r="A100" s="2">
        <v>2</v>
      </c>
      <c r="B100" s="3" t="s">
        <v>121</v>
      </c>
      <c r="C100" s="15">
        <v>0</v>
      </c>
      <c r="D100" s="32">
        <v>14</v>
      </c>
      <c r="E100" s="20">
        <f t="shared" si="1"/>
        <v>0</v>
      </c>
    </row>
    <row r="101" spans="1:5" ht="12.75">
      <c r="A101" s="2">
        <v>3</v>
      </c>
      <c r="B101" s="3" t="s">
        <v>122</v>
      </c>
      <c r="C101" s="15">
        <v>1</v>
      </c>
      <c r="D101" s="32">
        <v>41</v>
      </c>
      <c r="E101" s="20">
        <f t="shared" si="1"/>
        <v>2.4390243902439024</v>
      </c>
    </row>
    <row r="102" spans="1:5" ht="12.75">
      <c r="A102" s="2">
        <v>4</v>
      </c>
      <c r="B102" s="3" t="s">
        <v>123</v>
      </c>
      <c r="C102" s="15">
        <v>0</v>
      </c>
      <c r="D102" s="32">
        <v>4</v>
      </c>
      <c r="E102" s="20">
        <f t="shared" si="1"/>
        <v>0</v>
      </c>
    </row>
    <row r="103" spans="1:5" ht="12.75">
      <c r="A103" s="2">
        <v>5</v>
      </c>
      <c r="B103" s="3" t="s">
        <v>124</v>
      </c>
      <c r="C103" s="15">
        <v>0</v>
      </c>
      <c r="D103" s="32">
        <v>48</v>
      </c>
      <c r="E103" s="20">
        <f t="shared" si="1"/>
        <v>0</v>
      </c>
    </row>
    <row r="104" spans="1:15" ht="24">
      <c r="A104" s="25" t="s">
        <v>125</v>
      </c>
      <c r="B104" s="26" t="s">
        <v>126</v>
      </c>
      <c r="C104" s="30">
        <f>SUM(C105:C110)</f>
        <v>67</v>
      </c>
      <c r="D104" s="30">
        <f>SUM(D105:D110)</f>
        <v>4922</v>
      </c>
      <c r="E104" s="29">
        <f>C104/D104*100</f>
        <v>1.3612352702153596</v>
      </c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5" ht="12.75">
      <c r="A105" s="2">
        <v>1</v>
      </c>
      <c r="B105" s="3" t="s">
        <v>127</v>
      </c>
      <c r="C105" s="15">
        <v>66</v>
      </c>
      <c r="D105" s="32">
        <v>3228</v>
      </c>
      <c r="E105" s="20">
        <f t="shared" si="1"/>
        <v>2.0446096654275094</v>
      </c>
    </row>
    <row r="106" spans="1:5" ht="12.75">
      <c r="A106" s="2">
        <v>2</v>
      </c>
      <c r="B106" s="3" t="s">
        <v>128</v>
      </c>
      <c r="C106" s="15">
        <v>0</v>
      </c>
      <c r="D106" s="32">
        <v>10</v>
      </c>
      <c r="E106" s="20">
        <v>0</v>
      </c>
    </row>
    <row r="107" spans="1:5" ht="12.75">
      <c r="A107" s="2">
        <v>3</v>
      </c>
      <c r="B107" s="3" t="s">
        <v>129</v>
      </c>
      <c r="C107" s="15">
        <v>0</v>
      </c>
      <c r="D107" s="32">
        <v>43</v>
      </c>
      <c r="E107" s="20">
        <v>0</v>
      </c>
    </row>
    <row r="108" spans="1:5" ht="12.75">
      <c r="A108" s="2">
        <v>4</v>
      </c>
      <c r="B108" s="3" t="s">
        <v>130</v>
      </c>
      <c r="C108" s="15">
        <v>1</v>
      </c>
      <c r="D108" s="32">
        <v>934</v>
      </c>
      <c r="E108" s="20">
        <f t="shared" si="1"/>
        <v>0.10706638115631692</v>
      </c>
    </row>
    <row r="109" spans="1:5" ht="24">
      <c r="A109" s="2">
        <v>5</v>
      </c>
      <c r="B109" s="3" t="s">
        <v>131</v>
      </c>
      <c r="C109" s="15">
        <v>0</v>
      </c>
      <c r="D109" s="32">
        <v>656</v>
      </c>
      <c r="E109" s="20">
        <f t="shared" si="1"/>
        <v>0</v>
      </c>
    </row>
    <row r="110" spans="1:5" ht="12.75">
      <c r="A110" s="2">
        <v>6</v>
      </c>
      <c r="B110" s="3" t="s">
        <v>132</v>
      </c>
      <c r="C110" s="15">
        <v>0</v>
      </c>
      <c r="D110" s="32">
        <v>51</v>
      </c>
      <c r="E110" s="20">
        <f t="shared" si="1"/>
        <v>0</v>
      </c>
    </row>
    <row r="111" spans="1:15" ht="12.75">
      <c r="A111" s="25" t="s">
        <v>133</v>
      </c>
      <c r="B111" s="26" t="s">
        <v>134</v>
      </c>
      <c r="C111" s="30">
        <f>SUM(C112:C113)</f>
        <v>0</v>
      </c>
      <c r="D111" s="30">
        <f>SUM(D112:D113)</f>
        <v>2053</v>
      </c>
      <c r="E111" s="29">
        <f>C111/D111*100</f>
        <v>0</v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1:5" ht="12.75">
      <c r="A112" s="2"/>
      <c r="B112" s="3" t="s">
        <v>135</v>
      </c>
      <c r="C112" s="15">
        <v>0</v>
      </c>
      <c r="D112" s="32">
        <v>528</v>
      </c>
      <c r="E112" s="20">
        <v>0</v>
      </c>
    </row>
    <row r="113" spans="1:5" ht="12.75">
      <c r="A113" s="2">
        <v>1</v>
      </c>
      <c r="B113" s="3" t="s">
        <v>136</v>
      </c>
      <c r="C113" s="15">
        <v>0</v>
      </c>
      <c r="D113" s="32">
        <v>1525</v>
      </c>
      <c r="E113" s="20">
        <f t="shared" si="1"/>
        <v>0</v>
      </c>
    </row>
    <row r="114" spans="1:15" ht="36">
      <c r="A114" s="25" t="s">
        <v>137</v>
      </c>
      <c r="B114" s="26" t="s">
        <v>138</v>
      </c>
      <c r="C114" s="30">
        <f>SUM(C115:C121)</f>
        <v>4</v>
      </c>
      <c r="D114" s="30">
        <f>SUM(D115:D121)</f>
        <v>4325</v>
      </c>
      <c r="E114" s="29">
        <f>C114/D114*100</f>
        <v>0.09248554913294797</v>
      </c>
      <c r="F114" s="33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1:5" ht="12.75">
      <c r="A115" s="2">
        <v>1</v>
      </c>
      <c r="B115" s="3" t="s">
        <v>139</v>
      </c>
      <c r="C115" s="15">
        <v>0</v>
      </c>
      <c r="D115" s="32">
        <v>2506</v>
      </c>
      <c r="E115" s="20">
        <f t="shared" si="1"/>
        <v>0</v>
      </c>
    </row>
    <row r="116" spans="1:5" ht="12.75">
      <c r="A116" s="2">
        <v>2</v>
      </c>
      <c r="B116" s="3" t="s">
        <v>140</v>
      </c>
      <c r="C116" s="15">
        <v>0</v>
      </c>
      <c r="D116" s="32">
        <v>275</v>
      </c>
      <c r="E116" s="20">
        <v>0</v>
      </c>
    </row>
    <row r="117" spans="1:5" ht="12.75">
      <c r="A117" s="2">
        <v>3</v>
      </c>
      <c r="B117" s="3" t="s">
        <v>141</v>
      </c>
      <c r="C117" s="15">
        <v>0</v>
      </c>
      <c r="D117" s="32">
        <v>7</v>
      </c>
      <c r="E117" s="20">
        <v>0</v>
      </c>
    </row>
    <row r="118" spans="1:5" ht="12.75">
      <c r="A118" s="2">
        <v>4</v>
      </c>
      <c r="B118" s="3" t="s">
        <v>142</v>
      </c>
      <c r="C118" s="15">
        <v>2</v>
      </c>
      <c r="D118" s="32">
        <v>788</v>
      </c>
      <c r="E118" s="20">
        <f t="shared" si="1"/>
        <v>0.25380710659898476</v>
      </c>
    </row>
    <row r="119" spans="1:5" ht="24">
      <c r="A119" s="2">
        <v>5</v>
      </c>
      <c r="B119" s="3" t="s">
        <v>143</v>
      </c>
      <c r="C119" s="15">
        <v>0</v>
      </c>
      <c r="D119" s="32">
        <v>125</v>
      </c>
      <c r="E119" s="20">
        <f t="shared" si="1"/>
        <v>0</v>
      </c>
    </row>
    <row r="120" spans="1:5" ht="12.75">
      <c r="A120" s="2">
        <v>6</v>
      </c>
      <c r="B120" s="3" t="s">
        <v>144</v>
      </c>
      <c r="C120" s="15">
        <v>1</v>
      </c>
      <c r="D120" s="32">
        <v>522</v>
      </c>
      <c r="E120" s="20">
        <f t="shared" si="1"/>
        <v>0.19157088122605362</v>
      </c>
    </row>
    <row r="121" spans="1:5" ht="12.75">
      <c r="A121" s="2">
        <v>7</v>
      </c>
      <c r="B121" s="3" t="s">
        <v>145</v>
      </c>
      <c r="C121" s="15">
        <v>1</v>
      </c>
      <c r="D121" s="32">
        <v>102</v>
      </c>
      <c r="E121" s="20">
        <f t="shared" si="1"/>
        <v>0.9803921568627451</v>
      </c>
    </row>
    <row r="122" spans="1:15" ht="12.75">
      <c r="A122" s="25" t="s">
        <v>146</v>
      </c>
      <c r="B122" s="26" t="s">
        <v>147</v>
      </c>
      <c r="C122" s="30">
        <f>SUM(C123:C150)</f>
        <v>195</v>
      </c>
      <c r="D122" s="30">
        <f>SUM(D123:D150)</f>
        <v>59750</v>
      </c>
      <c r="E122" s="29">
        <f>C122/D122*100</f>
        <v>0.3263598326359833</v>
      </c>
      <c r="F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1:5" ht="24">
      <c r="A123" s="2">
        <v>1</v>
      </c>
      <c r="B123" s="3" t="s">
        <v>148</v>
      </c>
      <c r="C123" s="15">
        <v>0</v>
      </c>
      <c r="D123" s="32">
        <v>4</v>
      </c>
      <c r="E123" s="20">
        <v>0</v>
      </c>
    </row>
    <row r="124" spans="1:5" ht="24">
      <c r="A124" s="2">
        <v>2</v>
      </c>
      <c r="B124" s="3" t="s">
        <v>149</v>
      </c>
      <c r="C124" s="15">
        <v>0</v>
      </c>
      <c r="D124" s="32">
        <v>2</v>
      </c>
      <c r="E124" s="20">
        <v>0</v>
      </c>
    </row>
    <row r="125" spans="1:5" ht="12.75">
      <c r="A125" s="2">
        <v>3</v>
      </c>
      <c r="B125" s="3" t="s">
        <v>150</v>
      </c>
      <c r="C125" s="15">
        <v>2</v>
      </c>
      <c r="D125" s="32">
        <v>68</v>
      </c>
      <c r="E125" s="20">
        <f t="shared" si="1"/>
        <v>2.941176470588235</v>
      </c>
    </row>
    <row r="126" spans="1:5" ht="12.75">
      <c r="A126" s="2">
        <v>4</v>
      </c>
      <c r="B126" s="3" t="s">
        <v>151</v>
      </c>
      <c r="C126" s="15">
        <v>0</v>
      </c>
      <c r="D126" s="32">
        <v>6</v>
      </c>
      <c r="E126" s="20">
        <v>0</v>
      </c>
    </row>
    <row r="127" spans="1:5" ht="12.75">
      <c r="A127" s="2">
        <v>5</v>
      </c>
      <c r="B127" s="3" t="s">
        <v>152</v>
      </c>
      <c r="C127" s="15">
        <v>0</v>
      </c>
      <c r="D127" s="32">
        <v>53</v>
      </c>
      <c r="E127" s="20">
        <v>0</v>
      </c>
    </row>
    <row r="128" spans="1:5" ht="12.75">
      <c r="A128" s="2">
        <v>6</v>
      </c>
      <c r="B128" s="3" t="s">
        <v>153</v>
      </c>
      <c r="C128" s="15">
        <v>14</v>
      </c>
      <c r="D128" s="32">
        <v>1821</v>
      </c>
      <c r="E128" s="20">
        <v>0</v>
      </c>
    </row>
    <row r="129" spans="1:5" ht="12.75">
      <c r="A129" s="2">
        <v>7</v>
      </c>
      <c r="B129" s="3" t="s">
        <v>154</v>
      </c>
      <c r="C129" s="15">
        <v>2</v>
      </c>
      <c r="D129" s="32">
        <v>2111</v>
      </c>
      <c r="E129" s="20">
        <f t="shared" si="1"/>
        <v>0.09474182851729039</v>
      </c>
    </row>
    <row r="130" spans="1:5" ht="12.75">
      <c r="A130" s="2">
        <v>8</v>
      </c>
      <c r="B130" s="3" t="s">
        <v>155</v>
      </c>
      <c r="C130" s="15">
        <v>0</v>
      </c>
      <c r="D130" s="32">
        <v>1884</v>
      </c>
      <c r="E130" s="20">
        <f t="shared" si="1"/>
        <v>0</v>
      </c>
    </row>
    <row r="131" spans="1:5" ht="12.75">
      <c r="A131" s="2">
        <v>9</v>
      </c>
      <c r="B131" s="3" t="s">
        <v>156</v>
      </c>
      <c r="C131" s="15">
        <v>0</v>
      </c>
      <c r="D131" s="32">
        <v>458</v>
      </c>
      <c r="E131" s="20">
        <v>0</v>
      </c>
    </row>
    <row r="132" spans="1:5" ht="12.75">
      <c r="A132" s="2">
        <v>10</v>
      </c>
      <c r="B132" s="3" t="s">
        <v>157</v>
      </c>
      <c r="C132" s="15">
        <v>2</v>
      </c>
      <c r="D132" s="32">
        <v>541</v>
      </c>
      <c r="E132" s="20">
        <f t="shared" si="1"/>
        <v>0.36968576709796674</v>
      </c>
    </row>
    <row r="133" spans="1:5" ht="12.75">
      <c r="A133" s="2">
        <v>11</v>
      </c>
      <c r="B133" s="3" t="s">
        <v>158</v>
      </c>
      <c r="C133" s="15">
        <v>2</v>
      </c>
      <c r="D133" s="32">
        <v>1097</v>
      </c>
      <c r="E133" s="20">
        <f t="shared" si="1"/>
        <v>0.18231540565177756</v>
      </c>
    </row>
    <row r="134" spans="1:5" ht="24">
      <c r="A134" s="2">
        <v>12</v>
      </c>
      <c r="B134" s="3" t="s">
        <v>159</v>
      </c>
      <c r="C134" s="15">
        <v>0</v>
      </c>
      <c r="D134" s="32">
        <v>109</v>
      </c>
      <c r="E134" s="20">
        <f t="shared" si="1"/>
        <v>0</v>
      </c>
    </row>
    <row r="135" spans="1:5" ht="12.75">
      <c r="A135" s="2">
        <v>13</v>
      </c>
      <c r="B135" s="3" t="s">
        <v>160</v>
      </c>
      <c r="C135" s="15">
        <v>0</v>
      </c>
      <c r="D135" s="32">
        <v>7</v>
      </c>
      <c r="E135" s="20">
        <v>0</v>
      </c>
    </row>
    <row r="136" spans="1:5" ht="12.75">
      <c r="A136" s="2">
        <v>14</v>
      </c>
      <c r="B136" s="3" t="s">
        <v>161</v>
      </c>
      <c r="C136" s="15">
        <v>0</v>
      </c>
      <c r="D136" s="32">
        <v>11</v>
      </c>
      <c r="E136" s="20">
        <v>0</v>
      </c>
    </row>
    <row r="137" spans="1:5" ht="12.75">
      <c r="A137" s="2">
        <v>15</v>
      </c>
      <c r="B137" s="3" t="s">
        <v>162</v>
      </c>
      <c r="C137" s="15">
        <v>0</v>
      </c>
      <c r="D137" s="32">
        <v>5</v>
      </c>
      <c r="E137" s="20">
        <v>0</v>
      </c>
    </row>
    <row r="138" spans="1:5" ht="12.75">
      <c r="A138" s="2">
        <v>16</v>
      </c>
      <c r="B138" s="3" t="s">
        <v>163</v>
      </c>
      <c r="C138" s="15">
        <v>0</v>
      </c>
      <c r="D138" s="32">
        <v>5</v>
      </c>
      <c r="E138" s="20">
        <v>0</v>
      </c>
    </row>
    <row r="139" spans="1:5" ht="12.75">
      <c r="A139" s="2">
        <v>17</v>
      </c>
      <c r="B139" s="3" t="s">
        <v>164</v>
      </c>
      <c r="C139" s="15">
        <v>90</v>
      </c>
      <c r="D139" s="32">
        <v>8961</v>
      </c>
      <c r="E139" s="20">
        <f aca="true" t="shared" si="2" ref="E139:E193">C139/D139*100</f>
        <v>1.0043521928356212</v>
      </c>
    </row>
    <row r="140" spans="1:5" ht="12.75">
      <c r="A140" s="2">
        <v>18</v>
      </c>
      <c r="B140" s="3" t="s">
        <v>165</v>
      </c>
      <c r="C140" s="15">
        <v>0</v>
      </c>
      <c r="D140" s="32">
        <v>8165</v>
      </c>
      <c r="E140" s="20">
        <f t="shared" si="2"/>
        <v>0</v>
      </c>
    </row>
    <row r="141" spans="1:5" ht="12.75">
      <c r="A141" s="2">
        <v>19</v>
      </c>
      <c r="B141" s="3" t="s">
        <v>166</v>
      </c>
      <c r="C141" s="15">
        <v>0</v>
      </c>
      <c r="D141" s="32">
        <v>1545</v>
      </c>
      <c r="E141" s="20">
        <f t="shared" si="2"/>
        <v>0</v>
      </c>
    </row>
    <row r="142" spans="1:5" ht="12.75">
      <c r="A142" s="2">
        <v>20</v>
      </c>
      <c r="B142" s="3" t="s">
        <v>167</v>
      </c>
      <c r="C142" s="15">
        <v>0</v>
      </c>
      <c r="D142" s="32">
        <v>150</v>
      </c>
      <c r="E142" s="20">
        <v>0</v>
      </c>
    </row>
    <row r="143" spans="1:5" ht="24">
      <c r="A143" s="2">
        <v>21</v>
      </c>
      <c r="B143" s="3" t="s">
        <v>168</v>
      </c>
      <c r="C143" s="15">
        <v>1</v>
      </c>
      <c r="D143" s="32">
        <v>9896</v>
      </c>
      <c r="E143" s="20">
        <f t="shared" si="2"/>
        <v>0.010105092966855295</v>
      </c>
    </row>
    <row r="144" spans="1:5" ht="24">
      <c r="A144" s="2">
        <v>22</v>
      </c>
      <c r="B144" s="3" t="s">
        <v>169</v>
      </c>
      <c r="C144" s="15">
        <v>78</v>
      </c>
      <c r="D144" s="32">
        <v>18465</v>
      </c>
      <c r="E144" s="20">
        <f t="shared" si="2"/>
        <v>0.4224207961007311</v>
      </c>
    </row>
    <row r="145" spans="1:5" ht="12.75">
      <c r="A145" s="2">
        <v>23</v>
      </c>
      <c r="B145" s="3" t="s">
        <v>170</v>
      </c>
      <c r="C145" s="15">
        <v>1</v>
      </c>
      <c r="D145" s="32">
        <v>1155</v>
      </c>
      <c r="E145" s="20">
        <f t="shared" si="2"/>
        <v>0.08658008658008658</v>
      </c>
    </row>
    <row r="146" spans="1:5" ht="24">
      <c r="A146" s="2">
        <v>24</v>
      </c>
      <c r="B146" s="3" t="s">
        <v>171</v>
      </c>
      <c r="C146" s="15">
        <v>1</v>
      </c>
      <c r="D146" s="32">
        <v>394</v>
      </c>
      <c r="E146" s="20">
        <f t="shared" si="2"/>
        <v>0.25380710659898476</v>
      </c>
    </row>
    <row r="147" spans="1:5" ht="24">
      <c r="A147" s="2">
        <v>25</v>
      </c>
      <c r="B147" s="3" t="s">
        <v>172</v>
      </c>
      <c r="C147" s="15">
        <v>1</v>
      </c>
      <c r="D147" s="32">
        <v>1563</v>
      </c>
      <c r="E147" s="20">
        <f t="shared" si="2"/>
        <v>0.06397952655150352</v>
      </c>
    </row>
    <row r="148" spans="1:5" ht="12.75">
      <c r="A148" s="2">
        <v>26</v>
      </c>
      <c r="B148" s="3" t="s">
        <v>173</v>
      </c>
      <c r="C148" s="15">
        <v>1</v>
      </c>
      <c r="D148" s="32">
        <v>1232</v>
      </c>
      <c r="E148" s="20">
        <f t="shared" si="2"/>
        <v>0.08116883116883117</v>
      </c>
    </row>
    <row r="149" spans="1:5" ht="24">
      <c r="A149" s="2">
        <v>27</v>
      </c>
      <c r="B149" s="3" t="s">
        <v>174</v>
      </c>
      <c r="C149" s="15">
        <v>0</v>
      </c>
      <c r="D149" s="32">
        <v>6</v>
      </c>
      <c r="E149" s="20">
        <v>0</v>
      </c>
    </row>
    <row r="150" spans="1:5" ht="24">
      <c r="A150" s="2">
        <v>28</v>
      </c>
      <c r="B150" s="3" t="s">
        <v>175</v>
      </c>
      <c r="C150" s="15">
        <v>0</v>
      </c>
      <c r="D150" s="32">
        <v>36</v>
      </c>
      <c r="E150" s="20">
        <v>0</v>
      </c>
    </row>
    <row r="151" spans="1:15" ht="12.75">
      <c r="A151" s="25" t="s">
        <v>176</v>
      </c>
      <c r="B151" s="26" t="s">
        <v>177</v>
      </c>
      <c r="C151" s="30">
        <f>SUM(C152:C162)</f>
        <v>135</v>
      </c>
      <c r="D151" s="30">
        <f>SUM(D152:D162)</f>
        <v>14230</v>
      </c>
      <c r="E151" s="29">
        <f>C151/D151*100</f>
        <v>0.9486999297259312</v>
      </c>
      <c r="F151" s="33"/>
      <c r="G151" s="33"/>
      <c r="H151" s="33"/>
      <c r="I151" s="33"/>
      <c r="J151" s="33"/>
      <c r="K151" s="33"/>
      <c r="L151" s="33"/>
      <c r="M151" s="33"/>
      <c r="N151" s="33"/>
      <c r="O151" s="33"/>
    </row>
    <row r="152" spans="1:5" ht="12.75">
      <c r="A152" s="2">
        <v>1</v>
      </c>
      <c r="B152" s="3" t="s">
        <v>178</v>
      </c>
      <c r="C152" s="15">
        <v>9</v>
      </c>
      <c r="D152" s="32">
        <v>1219</v>
      </c>
      <c r="E152" s="20">
        <f t="shared" si="2"/>
        <v>0.7383100902378998</v>
      </c>
    </row>
    <row r="153" spans="1:5" ht="12.75">
      <c r="A153" s="2">
        <v>2</v>
      </c>
      <c r="B153" s="3" t="s">
        <v>179</v>
      </c>
      <c r="C153" s="15">
        <v>1</v>
      </c>
      <c r="D153" s="32">
        <v>91</v>
      </c>
      <c r="E153" s="20">
        <v>0</v>
      </c>
    </row>
    <row r="154" spans="1:5" ht="24">
      <c r="A154" s="2">
        <v>3</v>
      </c>
      <c r="B154" s="3" t="s">
        <v>180</v>
      </c>
      <c r="C154" s="15">
        <v>87</v>
      </c>
      <c r="D154" s="32">
        <v>8676</v>
      </c>
      <c r="E154" s="20">
        <f t="shared" si="2"/>
        <v>1.0027662517289073</v>
      </c>
    </row>
    <row r="155" spans="1:5" ht="12.75">
      <c r="A155" s="2">
        <v>4</v>
      </c>
      <c r="B155" s="3" t="s">
        <v>181</v>
      </c>
      <c r="C155" s="15">
        <v>11</v>
      </c>
      <c r="D155" s="32">
        <v>852</v>
      </c>
      <c r="E155" s="20">
        <f t="shared" si="2"/>
        <v>1.2910798122065728</v>
      </c>
    </row>
    <row r="156" spans="1:5" ht="24">
      <c r="A156" s="2">
        <v>5</v>
      </c>
      <c r="B156" s="3" t="s">
        <v>182</v>
      </c>
      <c r="C156" s="15">
        <v>0</v>
      </c>
      <c r="D156" s="32">
        <v>103</v>
      </c>
      <c r="E156" s="20">
        <f t="shared" si="2"/>
        <v>0</v>
      </c>
    </row>
    <row r="157" spans="1:5" ht="12.75">
      <c r="A157" s="2">
        <v>6</v>
      </c>
      <c r="B157" s="3" t="s">
        <v>183</v>
      </c>
      <c r="C157" s="15">
        <v>0</v>
      </c>
      <c r="D157" s="32">
        <v>30</v>
      </c>
      <c r="E157" s="20">
        <f t="shared" si="2"/>
        <v>0</v>
      </c>
    </row>
    <row r="158" spans="1:5" ht="12.75">
      <c r="A158" s="2">
        <v>7</v>
      </c>
      <c r="B158" s="3" t="s">
        <v>184</v>
      </c>
      <c r="C158" s="15">
        <v>10</v>
      </c>
      <c r="D158" s="32">
        <v>1628</v>
      </c>
      <c r="E158" s="20">
        <f t="shared" si="2"/>
        <v>0.6142506142506142</v>
      </c>
    </row>
    <row r="159" spans="1:5" ht="12.75">
      <c r="A159" s="2">
        <v>8</v>
      </c>
      <c r="B159" s="3" t="s">
        <v>185</v>
      </c>
      <c r="C159" s="15">
        <v>0</v>
      </c>
      <c r="D159" s="32">
        <v>199</v>
      </c>
      <c r="E159" s="20">
        <f t="shared" si="2"/>
        <v>0</v>
      </c>
    </row>
    <row r="160" spans="1:5" ht="12.75">
      <c r="A160" s="2">
        <v>9</v>
      </c>
      <c r="B160" s="3" t="s">
        <v>186</v>
      </c>
      <c r="C160" s="15">
        <v>15</v>
      </c>
      <c r="D160" s="32">
        <v>1016</v>
      </c>
      <c r="E160" s="20">
        <f t="shared" si="2"/>
        <v>1.4763779527559056</v>
      </c>
    </row>
    <row r="161" spans="1:5" ht="12.75">
      <c r="A161" s="2">
        <v>10</v>
      </c>
      <c r="B161" s="3" t="s">
        <v>187</v>
      </c>
      <c r="C161" s="15">
        <v>0</v>
      </c>
      <c r="D161" s="32">
        <v>225</v>
      </c>
      <c r="E161" s="20">
        <f t="shared" si="2"/>
        <v>0</v>
      </c>
    </row>
    <row r="162" spans="1:5" ht="12.75">
      <c r="A162" s="2">
        <v>11</v>
      </c>
      <c r="B162" s="3" t="s">
        <v>188</v>
      </c>
      <c r="C162" s="15">
        <v>2</v>
      </c>
      <c r="D162" s="32">
        <v>191</v>
      </c>
      <c r="E162" s="20">
        <f t="shared" si="2"/>
        <v>1.0471204188481675</v>
      </c>
    </row>
    <row r="163" spans="1:15" ht="12.75">
      <c r="A163" s="25" t="s">
        <v>189</v>
      </c>
      <c r="B163" s="26" t="s">
        <v>190</v>
      </c>
      <c r="C163" s="30">
        <f>SUM(C164:C178)</f>
        <v>4</v>
      </c>
      <c r="D163" s="30">
        <f>SUM(D164:D178)</f>
        <v>1519</v>
      </c>
      <c r="E163" s="29">
        <f>C163/D163*100</f>
        <v>0.26333113890717574</v>
      </c>
      <c r="F163" s="33"/>
      <c r="G163" s="33"/>
      <c r="H163" s="33"/>
      <c r="I163" s="33"/>
      <c r="J163" s="33"/>
      <c r="K163" s="33"/>
      <c r="L163" s="33"/>
      <c r="M163" s="33"/>
      <c r="N163" s="33"/>
      <c r="O163" s="33"/>
    </row>
    <row r="164" spans="1:5" ht="12.75">
      <c r="A164" s="2">
        <v>1</v>
      </c>
      <c r="B164" s="3" t="s">
        <v>191</v>
      </c>
      <c r="C164" s="15">
        <v>1</v>
      </c>
      <c r="D164" s="32">
        <v>607</v>
      </c>
      <c r="E164" s="20">
        <f t="shared" si="2"/>
        <v>0.16474464579901155</v>
      </c>
    </row>
    <row r="165" spans="1:5" ht="12.75">
      <c r="A165" s="2">
        <v>2</v>
      </c>
      <c r="B165" s="3" t="s">
        <v>192</v>
      </c>
      <c r="C165" s="15">
        <v>0</v>
      </c>
      <c r="D165" s="32">
        <v>30</v>
      </c>
      <c r="E165" s="20">
        <f t="shared" si="2"/>
        <v>0</v>
      </c>
    </row>
    <row r="166" spans="1:5" ht="12.75">
      <c r="A166" s="2">
        <v>3</v>
      </c>
      <c r="B166" s="3" t="s">
        <v>193</v>
      </c>
      <c r="C166" s="15">
        <v>1</v>
      </c>
      <c r="D166" s="32">
        <v>7</v>
      </c>
      <c r="E166" s="20">
        <v>0</v>
      </c>
    </row>
    <row r="167" spans="1:5" ht="12.75">
      <c r="A167" s="2">
        <v>4</v>
      </c>
      <c r="B167" s="3" t="s">
        <v>194</v>
      </c>
      <c r="C167" s="15">
        <v>1</v>
      </c>
      <c r="D167" s="32">
        <v>198</v>
      </c>
      <c r="E167" s="20">
        <v>0</v>
      </c>
    </row>
    <row r="168" spans="1:5" ht="12.75">
      <c r="A168" s="2">
        <v>5</v>
      </c>
      <c r="B168" s="3" t="s">
        <v>195</v>
      </c>
      <c r="C168" s="15">
        <v>0</v>
      </c>
      <c r="D168" s="32">
        <v>12</v>
      </c>
      <c r="E168" s="20">
        <v>0</v>
      </c>
    </row>
    <row r="169" spans="1:5" ht="12.75">
      <c r="A169" s="2">
        <v>6</v>
      </c>
      <c r="B169" s="3" t="s">
        <v>196</v>
      </c>
      <c r="C169" s="15">
        <v>0</v>
      </c>
      <c r="D169" s="32">
        <v>67</v>
      </c>
      <c r="E169" s="20">
        <f t="shared" si="2"/>
        <v>0</v>
      </c>
    </row>
    <row r="170" spans="1:5" ht="12.75">
      <c r="A170" s="2">
        <v>7</v>
      </c>
      <c r="B170" s="3" t="s">
        <v>197</v>
      </c>
      <c r="C170" s="15">
        <v>0</v>
      </c>
      <c r="D170" s="32">
        <v>47</v>
      </c>
      <c r="E170" s="20">
        <f t="shared" si="2"/>
        <v>0</v>
      </c>
    </row>
    <row r="171" spans="1:5" ht="12.75">
      <c r="A171" s="2">
        <v>8</v>
      </c>
      <c r="B171" s="3" t="s">
        <v>198</v>
      </c>
      <c r="C171" s="15">
        <v>0</v>
      </c>
      <c r="D171" s="32">
        <v>82</v>
      </c>
      <c r="E171" s="20">
        <f t="shared" si="2"/>
        <v>0</v>
      </c>
    </row>
    <row r="172" spans="1:5" ht="12.75">
      <c r="A172" s="2">
        <v>9</v>
      </c>
      <c r="B172" s="3" t="s">
        <v>199</v>
      </c>
      <c r="C172" s="15">
        <v>1</v>
      </c>
      <c r="D172" s="32">
        <v>23</v>
      </c>
      <c r="E172" s="20">
        <v>0</v>
      </c>
    </row>
    <row r="173" spans="1:5" ht="12.75">
      <c r="A173" s="2">
        <v>10</v>
      </c>
      <c r="B173" s="3" t="s">
        <v>200</v>
      </c>
      <c r="C173" s="15">
        <v>0</v>
      </c>
      <c r="D173" s="32">
        <v>242</v>
      </c>
      <c r="E173" s="20">
        <f t="shared" si="2"/>
        <v>0</v>
      </c>
    </row>
    <row r="174" spans="1:5" ht="12.75">
      <c r="A174" s="2">
        <v>11</v>
      </c>
      <c r="B174" s="3" t="s">
        <v>201</v>
      </c>
      <c r="C174" s="15">
        <v>0</v>
      </c>
      <c r="D174" s="32">
        <v>128</v>
      </c>
      <c r="E174" s="20">
        <v>0</v>
      </c>
    </row>
    <row r="175" spans="1:5" ht="12.75">
      <c r="A175" s="2">
        <v>12</v>
      </c>
      <c r="B175" s="3" t="s">
        <v>202</v>
      </c>
      <c r="C175" s="15">
        <v>0</v>
      </c>
      <c r="D175" s="32">
        <v>7</v>
      </c>
      <c r="E175" s="20">
        <v>0</v>
      </c>
    </row>
    <row r="176" spans="1:5" ht="12.75">
      <c r="A176" s="2">
        <v>13</v>
      </c>
      <c r="B176" s="3" t="s">
        <v>203</v>
      </c>
      <c r="C176" s="15">
        <v>0</v>
      </c>
      <c r="D176" s="32">
        <v>19</v>
      </c>
      <c r="E176" s="20">
        <v>0</v>
      </c>
    </row>
    <row r="177" spans="1:5" ht="12.75">
      <c r="A177" s="2">
        <v>14</v>
      </c>
      <c r="B177" s="3" t="s">
        <v>204</v>
      </c>
      <c r="C177" s="15">
        <v>0</v>
      </c>
      <c r="D177" s="32">
        <v>50</v>
      </c>
      <c r="E177" s="20">
        <v>0</v>
      </c>
    </row>
    <row r="178" spans="1:5" ht="24">
      <c r="A178" s="2">
        <v>15</v>
      </c>
      <c r="B178" s="3" t="s">
        <v>205</v>
      </c>
      <c r="C178" s="15">
        <v>0</v>
      </c>
      <c r="D178" s="32">
        <v>0</v>
      </c>
      <c r="E178" s="20">
        <v>0</v>
      </c>
    </row>
    <row r="179" spans="1:15" ht="12.75">
      <c r="A179" s="25" t="s">
        <v>206</v>
      </c>
      <c r="B179" s="26" t="s">
        <v>207</v>
      </c>
      <c r="C179" s="30">
        <f>SUM(C180:C194)</f>
        <v>135</v>
      </c>
      <c r="D179" s="30">
        <f>SUM(D180:D194)</f>
        <v>26128</v>
      </c>
      <c r="E179" s="29">
        <f>C179/D179*100</f>
        <v>0.5166870789957134</v>
      </c>
      <c r="F179" s="33"/>
      <c r="G179" s="33"/>
      <c r="H179" s="33"/>
      <c r="I179" s="33"/>
      <c r="J179" s="33"/>
      <c r="K179" s="33"/>
      <c r="L179" s="33"/>
      <c r="M179" s="33"/>
      <c r="N179" s="33"/>
      <c r="O179" s="33"/>
    </row>
    <row r="180" spans="1:5" ht="12.75">
      <c r="A180" s="2">
        <v>1</v>
      </c>
      <c r="B180" s="3" t="s">
        <v>208</v>
      </c>
      <c r="C180" s="15">
        <v>0</v>
      </c>
      <c r="D180" s="32">
        <v>50</v>
      </c>
      <c r="E180" s="20">
        <f t="shared" si="2"/>
        <v>0</v>
      </c>
    </row>
    <row r="181" spans="1:5" ht="12.75">
      <c r="A181" s="2">
        <v>2</v>
      </c>
      <c r="B181" s="3" t="s">
        <v>209</v>
      </c>
      <c r="C181" s="15">
        <v>0</v>
      </c>
      <c r="D181" s="32">
        <v>5</v>
      </c>
      <c r="E181" s="20">
        <v>0</v>
      </c>
    </row>
    <row r="182" spans="1:5" ht="12.75">
      <c r="A182" s="2">
        <v>3</v>
      </c>
      <c r="B182" s="3" t="s">
        <v>210</v>
      </c>
      <c r="C182" s="15">
        <v>0</v>
      </c>
      <c r="D182" s="32">
        <v>1</v>
      </c>
      <c r="E182" s="20">
        <v>0</v>
      </c>
    </row>
    <row r="183" spans="1:5" ht="12.75">
      <c r="A183" s="2">
        <v>4</v>
      </c>
      <c r="B183" s="3" t="s">
        <v>211</v>
      </c>
      <c r="C183" s="15">
        <v>0</v>
      </c>
      <c r="D183" s="32">
        <v>12</v>
      </c>
      <c r="E183" s="20">
        <v>0</v>
      </c>
    </row>
    <row r="184" spans="1:5" ht="12.75">
      <c r="A184" s="2">
        <v>5</v>
      </c>
      <c r="B184" s="3" t="s">
        <v>212</v>
      </c>
      <c r="C184" s="15">
        <v>0</v>
      </c>
      <c r="D184" s="32">
        <v>49</v>
      </c>
      <c r="E184" s="20">
        <v>0</v>
      </c>
    </row>
    <row r="185" spans="1:5" ht="12.75">
      <c r="A185" s="2">
        <v>6</v>
      </c>
      <c r="B185" s="3" t="s">
        <v>213</v>
      </c>
      <c r="C185" s="15">
        <v>1</v>
      </c>
      <c r="D185" s="32">
        <v>173</v>
      </c>
      <c r="E185" s="20">
        <f t="shared" si="2"/>
        <v>0.5780346820809248</v>
      </c>
    </row>
    <row r="186" spans="1:5" ht="12.75">
      <c r="A186" s="2">
        <v>7</v>
      </c>
      <c r="B186" s="3" t="s">
        <v>214</v>
      </c>
      <c r="C186" s="15">
        <v>7</v>
      </c>
      <c r="D186" s="32">
        <v>1428</v>
      </c>
      <c r="E186" s="20">
        <f t="shared" si="2"/>
        <v>0.49019607843137253</v>
      </c>
    </row>
    <row r="187" spans="1:5" ht="12.75">
      <c r="A187" s="2">
        <v>8</v>
      </c>
      <c r="B187" s="3" t="s">
        <v>215</v>
      </c>
      <c r="C187" s="15">
        <v>3</v>
      </c>
      <c r="D187" s="32">
        <v>808</v>
      </c>
      <c r="E187" s="20">
        <f t="shared" si="2"/>
        <v>0.3712871287128713</v>
      </c>
    </row>
    <row r="188" spans="1:5" ht="12.75">
      <c r="A188" s="2">
        <v>9</v>
      </c>
      <c r="B188" s="3" t="s">
        <v>216</v>
      </c>
      <c r="C188" s="15">
        <v>2</v>
      </c>
      <c r="D188" s="32">
        <v>1026</v>
      </c>
      <c r="E188" s="20">
        <f t="shared" si="2"/>
        <v>0.1949317738791423</v>
      </c>
    </row>
    <row r="189" spans="1:5" ht="12.75">
      <c r="A189" s="2">
        <v>10</v>
      </c>
      <c r="B189" s="3" t="s">
        <v>217</v>
      </c>
      <c r="C189" s="15">
        <v>9</v>
      </c>
      <c r="D189" s="32">
        <v>735</v>
      </c>
      <c r="E189" s="20">
        <f t="shared" si="2"/>
        <v>1.2244897959183674</v>
      </c>
    </row>
    <row r="190" spans="1:5" ht="24">
      <c r="A190" s="2">
        <v>11</v>
      </c>
      <c r="B190" s="3" t="s">
        <v>218</v>
      </c>
      <c r="C190" s="15">
        <v>0</v>
      </c>
      <c r="D190" s="32">
        <v>316</v>
      </c>
      <c r="E190" s="20">
        <v>0</v>
      </c>
    </row>
    <row r="191" spans="1:5" ht="12.75">
      <c r="A191" s="2">
        <v>12</v>
      </c>
      <c r="B191" s="3" t="s">
        <v>219</v>
      </c>
      <c r="C191" s="15">
        <v>0</v>
      </c>
      <c r="D191" s="32">
        <v>34</v>
      </c>
      <c r="E191" s="20">
        <f t="shared" si="2"/>
        <v>0</v>
      </c>
    </row>
    <row r="192" spans="1:5" ht="12.75">
      <c r="A192" s="2">
        <v>13</v>
      </c>
      <c r="B192" s="3" t="s">
        <v>220</v>
      </c>
      <c r="C192" s="15">
        <v>113</v>
      </c>
      <c r="D192" s="32">
        <v>21467</v>
      </c>
      <c r="E192" s="20">
        <f t="shared" si="2"/>
        <v>0.5263893417804071</v>
      </c>
    </row>
    <row r="193" spans="1:5" ht="12.75">
      <c r="A193" s="2">
        <v>14</v>
      </c>
      <c r="B193" s="3" t="s">
        <v>221</v>
      </c>
      <c r="C193" s="15">
        <v>0</v>
      </c>
      <c r="D193" s="32">
        <v>5</v>
      </c>
      <c r="E193" s="20">
        <f t="shared" si="2"/>
        <v>0</v>
      </c>
    </row>
    <row r="194" spans="1:5" ht="24">
      <c r="A194" s="2">
        <v>15</v>
      </c>
      <c r="B194" s="3" t="s">
        <v>222</v>
      </c>
      <c r="C194" s="15">
        <v>0</v>
      </c>
      <c r="D194" s="32">
        <v>19</v>
      </c>
      <c r="E194" s="20">
        <v>0</v>
      </c>
    </row>
    <row r="195" spans="1:15" ht="12.75">
      <c r="A195" s="25" t="s">
        <v>223</v>
      </c>
      <c r="B195" s="26" t="s">
        <v>224</v>
      </c>
      <c r="C195" s="30">
        <f>SUM(C196:C218)</f>
        <v>6</v>
      </c>
      <c r="D195" s="30">
        <f>SUM(D196:D218)</f>
        <v>406</v>
      </c>
      <c r="E195" s="29">
        <f>C195/D195*100</f>
        <v>1.477832512315271</v>
      </c>
      <c r="F195" s="33"/>
      <c r="G195" s="33"/>
      <c r="H195" s="33"/>
      <c r="I195" s="33"/>
      <c r="J195" s="33"/>
      <c r="K195" s="33"/>
      <c r="L195" s="33"/>
      <c r="M195" s="33"/>
      <c r="N195" s="33"/>
      <c r="O195" s="33"/>
    </row>
    <row r="196" spans="1:5" ht="12.75">
      <c r="A196" s="2">
        <v>1</v>
      </c>
      <c r="B196" s="3" t="s">
        <v>225</v>
      </c>
      <c r="C196" s="15">
        <v>0</v>
      </c>
      <c r="D196" s="32">
        <v>0</v>
      </c>
      <c r="E196" s="20">
        <v>0</v>
      </c>
    </row>
    <row r="197" spans="1:5" ht="12.75">
      <c r="A197" s="2">
        <v>2</v>
      </c>
      <c r="B197" s="3" t="s">
        <v>226</v>
      </c>
      <c r="C197" s="15">
        <v>6</v>
      </c>
      <c r="D197" s="32">
        <v>82</v>
      </c>
      <c r="E197" s="20">
        <v>0</v>
      </c>
    </row>
    <row r="198" spans="1:5" ht="12.75">
      <c r="A198" s="2">
        <v>3</v>
      </c>
      <c r="B198" s="3" t="s">
        <v>227</v>
      </c>
      <c r="C198" s="15">
        <v>0</v>
      </c>
      <c r="D198" s="32">
        <v>53</v>
      </c>
      <c r="E198" s="20">
        <v>0</v>
      </c>
    </row>
    <row r="199" spans="1:5" ht="12.75">
      <c r="A199" s="2">
        <v>4</v>
      </c>
      <c r="B199" s="3" t="s">
        <v>228</v>
      </c>
      <c r="C199" s="15">
        <v>0</v>
      </c>
      <c r="D199" s="32">
        <v>32</v>
      </c>
      <c r="E199" s="20">
        <f>C199/D199*100</f>
        <v>0</v>
      </c>
    </row>
    <row r="200" spans="1:5" ht="12.75">
      <c r="A200" s="2">
        <v>5</v>
      </c>
      <c r="B200" s="3" t="s">
        <v>229</v>
      </c>
      <c r="C200" s="15">
        <v>0</v>
      </c>
      <c r="D200" s="32">
        <v>4</v>
      </c>
      <c r="E200" s="20">
        <f>C200/D200*100</f>
        <v>0</v>
      </c>
    </row>
    <row r="201" spans="1:5" ht="12.75">
      <c r="A201" s="2">
        <v>6</v>
      </c>
      <c r="B201" s="3" t="s">
        <v>230</v>
      </c>
      <c r="C201" s="15">
        <v>0</v>
      </c>
      <c r="D201" s="32">
        <v>4</v>
      </c>
      <c r="E201" s="20">
        <v>0</v>
      </c>
    </row>
    <row r="202" spans="1:5" ht="12.75">
      <c r="A202" s="2">
        <v>7</v>
      </c>
      <c r="B202" s="3" t="s">
        <v>231</v>
      </c>
      <c r="C202" s="15">
        <v>0</v>
      </c>
      <c r="D202" s="32">
        <v>44</v>
      </c>
      <c r="E202" s="20">
        <v>0</v>
      </c>
    </row>
    <row r="203" spans="1:5" ht="24">
      <c r="A203" s="2">
        <v>8</v>
      </c>
      <c r="B203" s="3" t="s">
        <v>232</v>
      </c>
      <c r="C203" s="15">
        <v>0</v>
      </c>
      <c r="D203" s="32">
        <v>3</v>
      </c>
      <c r="E203" s="20">
        <v>0</v>
      </c>
    </row>
    <row r="204" spans="1:5" ht="12.75">
      <c r="A204" s="2">
        <v>9</v>
      </c>
      <c r="B204" s="3" t="s">
        <v>233</v>
      </c>
      <c r="C204" s="15">
        <v>0</v>
      </c>
      <c r="D204" s="32">
        <v>9</v>
      </c>
      <c r="E204" s="20">
        <v>0</v>
      </c>
    </row>
    <row r="205" spans="1:5" ht="12.75">
      <c r="A205" s="2">
        <v>10</v>
      </c>
      <c r="B205" s="3" t="s">
        <v>234</v>
      </c>
      <c r="C205" s="15">
        <v>0</v>
      </c>
      <c r="D205" s="32">
        <v>23</v>
      </c>
      <c r="E205" s="20">
        <v>0</v>
      </c>
    </row>
    <row r="206" spans="1:5" ht="12.75">
      <c r="A206" s="2">
        <v>11</v>
      </c>
      <c r="B206" s="3" t="s">
        <v>235</v>
      </c>
      <c r="C206" s="15">
        <v>0</v>
      </c>
      <c r="D206" s="32">
        <v>4</v>
      </c>
      <c r="E206" s="20">
        <v>0</v>
      </c>
    </row>
    <row r="207" spans="1:5" ht="12.75">
      <c r="A207" s="2">
        <v>12</v>
      </c>
      <c r="B207" s="3" t="s">
        <v>236</v>
      </c>
      <c r="C207" s="15">
        <v>0</v>
      </c>
      <c r="D207" s="32">
        <v>6</v>
      </c>
      <c r="E207" s="20">
        <v>0</v>
      </c>
    </row>
    <row r="208" spans="1:5" ht="12.75">
      <c r="A208" s="2">
        <v>13</v>
      </c>
      <c r="B208" s="3" t="s">
        <v>237</v>
      </c>
      <c r="C208" s="15">
        <v>0</v>
      </c>
      <c r="D208" s="32">
        <v>25</v>
      </c>
      <c r="E208" s="20">
        <v>0</v>
      </c>
    </row>
    <row r="209" spans="1:5" ht="24">
      <c r="A209" s="2">
        <v>14</v>
      </c>
      <c r="B209" s="3" t="s">
        <v>238</v>
      </c>
      <c r="C209" s="15">
        <v>0</v>
      </c>
      <c r="D209" s="32">
        <v>5</v>
      </c>
      <c r="E209" s="20">
        <v>0</v>
      </c>
    </row>
    <row r="210" spans="1:5" ht="12.75">
      <c r="A210" s="2">
        <v>15</v>
      </c>
      <c r="B210" s="3" t="s">
        <v>239</v>
      </c>
      <c r="C210" s="15">
        <v>0</v>
      </c>
      <c r="D210" s="32">
        <v>22</v>
      </c>
      <c r="E210" s="20">
        <v>0</v>
      </c>
    </row>
    <row r="211" spans="1:5" ht="12.75">
      <c r="A211" s="2">
        <v>16</v>
      </c>
      <c r="B211" s="3" t="s">
        <v>240</v>
      </c>
      <c r="C211" s="15">
        <v>0</v>
      </c>
      <c r="D211" s="32">
        <v>13</v>
      </c>
      <c r="E211" s="20">
        <f>C211/D211*100</f>
        <v>0</v>
      </c>
    </row>
    <row r="212" spans="1:5" ht="12.75">
      <c r="A212" s="2">
        <v>17</v>
      </c>
      <c r="B212" s="3" t="s">
        <v>241</v>
      </c>
      <c r="C212" s="15">
        <v>0</v>
      </c>
      <c r="D212" s="32">
        <v>3</v>
      </c>
      <c r="E212" s="20">
        <v>0</v>
      </c>
    </row>
    <row r="213" spans="1:5" ht="12.75">
      <c r="A213" s="2">
        <v>18</v>
      </c>
      <c r="B213" s="3" t="s">
        <v>242</v>
      </c>
      <c r="C213" s="15">
        <v>0</v>
      </c>
      <c r="D213" s="32">
        <v>1</v>
      </c>
      <c r="E213" s="20">
        <v>0</v>
      </c>
    </row>
    <row r="214" spans="1:5" ht="12.75">
      <c r="A214" s="2">
        <v>19</v>
      </c>
      <c r="B214" s="3" t="s">
        <v>243</v>
      </c>
      <c r="C214" s="15">
        <v>0</v>
      </c>
      <c r="D214" s="32">
        <v>0</v>
      </c>
      <c r="E214" s="20">
        <v>0</v>
      </c>
    </row>
    <row r="215" spans="1:5" ht="12.75">
      <c r="A215" s="2">
        <v>20</v>
      </c>
      <c r="B215" s="3" t="s">
        <v>244</v>
      </c>
      <c r="C215" s="15">
        <v>0</v>
      </c>
      <c r="D215" s="32">
        <v>0</v>
      </c>
      <c r="E215" s="20">
        <v>0</v>
      </c>
    </row>
    <row r="216" spans="1:5" ht="12.75">
      <c r="A216" s="2">
        <v>21</v>
      </c>
      <c r="B216" s="3" t="s">
        <v>245</v>
      </c>
      <c r="C216" s="15">
        <v>0</v>
      </c>
      <c r="D216" s="32">
        <v>1</v>
      </c>
      <c r="E216" s="20">
        <v>0</v>
      </c>
    </row>
    <row r="217" spans="1:5" ht="12.75">
      <c r="A217" s="2">
        <v>22</v>
      </c>
      <c r="B217" s="3" t="s">
        <v>246</v>
      </c>
      <c r="C217" s="15">
        <v>0</v>
      </c>
      <c r="D217" s="32">
        <v>60</v>
      </c>
      <c r="E217" s="20">
        <v>0</v>
      </c>
    </row>
    <row r="218" spans="1:15" ht="12.75">
      <c r="A218" s="34">
        <v>23</v>
      </c>
      <c r="B218" s="35" t="s">
        <v>247</v>
      </c>
      <c r="C218" s="15">
        <v>0</v>
      </c>
      <c r="D218" s="32">
        <v>12</v>
      </c>
      <c r="E218" s="24">
        <v>0</v>
      </c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ht="12.75">
      <c r="A219" s="25" t="s">
        <v>248</v>
      </c>
      <c r="B219" s="26" t="s">
        <v>249</v>
      </c>
      <c r="C219" s="30">
        <f>SUM(C220:C236)</f>
        <v>53</v>
      </c>
      <c r="D219" s="30">
        <f>SUM(D220:D236)</f>
        <v>24327</v>
      </c>
      <c r="E219" s="29">
        <f>C219/D219*100</f>
        <v>0.2178649237472767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</row>
    <row r="220" spans="1:5" ht="12.75">
      <c r="A220" s="2">
        <v>1</v>
      </c>
      <c r="B220" s="3" t="s">
        <v>250</v>
      </c>
      <c r="C220" s="15">
        <v>0</v>
      </c>
      <c r="D220" s="32">
        <v>4</v>
      </c>
      <c r="E220" s="20">
        <v>0</v>
      </c>
    </row>
    <row r="221" spans="1:5" ht="12.75">
      <c r="A221" s="2">
        <v>2</v>
      </c>
      <c r="B221" s="3" t="s">
        <v>251</v>
      </c>
      <c r="C221" s="15">
        <v>22</v>
      </c>
      <c r="D221" s="32">
        <v>5985</v>
      </c>
      <c r="E221" s="20">
        <f aca="true" t="shared" si="3" ref="E221:E226">C221/D221*100</f>
        <v>0.36758563074352546</v>
      </c>
    </row>
    <row r="222" spans="1:5" ht="12.75">
      <c r="A222" s="2">
        <v>3</v>
      </c>
      <c r="B222" s="3" t="s">
        <v>252</v>
      </c>
      <c r="C222" s="15">
        <v>12</v>
      </c>
      <c r="D222" s="32">
        <v>3915</v>
      </c>
      <c r="E222" s="20">
        <f t="shared" si="3"/>
        <v>0.30651340996168586</v>
      </c>
    </row>
    <row r="223" spans="1:5" ht="12.75">
      <c r="A223" s="2">
        <v>4</v>
      </c>
      <c r="B223" s="3" t="s">
        <v>253</v>
      </c>
      <c r="C223" s="15">
        <v>15</v>
      </c>
      <c r="D223" s="32">
        <v>12545</v>
      </c>
      <c r="E223" s="20">
        <f t="shared" si="3"/>
        <v>0.11956954962136308</v>
      </c>
    </row>
    <row r="224" spans="1:5" ht="12.75">
      <c r="A224" s="2">
        <v>5</v>
      </c>
      <c r="B224" s="3" t="s">
        <v>254</v>
      </c>
      <c r="C224" s="15">
        <v>2</v>
      </c>
      <c r="D224" s="32">
        <v>934</v>
      </c>
      <c r="E224" s="20">
        <f t="shared" si="3"/>
        <v>0.21413276231263384</v>
      </c>
    </row>
    <row r="225" spans="1:5" ht="12.75">
      <c r="A225" s="2">
        <v>6</v>
      </c>
      <c r="B225" s="3" t="s">
        <v>255</v>
      </c>
      <c r="C225" s="15">
        <v>2</v>
      </c>
      <c r="D225" s="32">
        <v>861</v>
      </c>
      <c r="E225" s="20">
        <f t="shared" si="3"/>
        <v>0.23228803716608595</v>
      </c>
    </row>
    <row r="226" spans="1:5" ht="12.75">
      <c r="A226" s="2">
        <v>7</v>
      </c>
      <c r="B226" s="3" t="s">
        <v>256</v>
      </c>
      <c r="C226" s="15">
        <v>0</v>
      </c>
      <c r="D226" s="32">
        <v>34</v>
      </c>
      <c r="E226" s="20">
        <f t="shared" si="3"/>
        <v>0</v>
      </c>
    </row>
    <row r="227" spans="1:5" ht="12.75">
      <c r="A227" s="2">
        <v>8</v>
      </c>
      <c r="B227" s="3" t="s">
        <v>257</v>
      </c>
      <c r="C227" s="15">
        <v>0</v>
      </c>
      <c r="D227" s="32">
        <v>25</v>
      </c>
      <c r="E227" s="20">
        <v>0</v>
      </c>
    </row>
    <row r="228" spans="1:5" ht="12.75">
      <c r="A228" s="2">
        <v>9</v>
      </c>
      <c r="B228" s="3" t="s">
        <v>258</v>
      </c>
      <c r="C228" s="15">
        <v>0</v>
      </c>
      <c r="D228" s="32">
        <v>4</v>
      </c>
      <c r="E228" s="20">
        <v>0</v>
      </c>
    </row>
    <row r="229" spans="1:5" ht="12.75">
      <c r="A229" s="2">
        <v>10</v>
      </c>
      <c r="B229" s="3" t="s">
        <v>259</v>
      </c>
      <c r="C229" s="15">
        <v>0</v>
      </c>
      <c r="D229" s="32">
        <v>6</v>
      </c>
      <c r="E229" s="20">
        <v>0</v>
      </c>
    </row>
    <row r="230" spans="1:5" ht="24">
      <c r="A230" s="2">
        <v>11</v>
      </c>
      <c r="B230" s="3" t="s">
        <v>260</v>
      </c>
      <c r="C230" s="15">
        <v>0</v>
      </c>
      <c r="D230" s="32">
        <v>2</v>
      </c>
      <c r="E230" s="20">
        <v>0</v>
      </c>
    </row>
    <row r="231" spans="1:5" ht="24">
      <c r="A231" s="2">
        <v>12</v>
      </c>
      <c r="B231" s="3" t="s">
        <v>261</v>
      </c>
      <c r="C231" s="15">
        <v>0</v>
      </c>
      <c r="D231" s="32">
        <v>3</v>
      </c>
      <c r="E231" s="20">
        <v>0</v>
      </c>
    </row>
    <row r="232" spans="1:5" ht="24">
      <c r="A232" s="2">
        <v>13</v>
      </c>
      <c r="B232" s="3" t="s">
        <v>262</v>
      </c>
      <c r="C232" s="15">
        <v>0</v>
      </c>
      <c r="D232" s="32">
        <v>1</v>
      </c>
      <c r="E232" s="20">
        <v>0</v>
      </c>
    </row>
    <row r="233" spans="1:5" ht="12.75">
      <c r="A233" s="2">
        <v>14</v>
      </c>
      <c r="B233" s="3" t="s">
        <v>263</v>
      </c>
      <c r="C233" s="15">
        <v>0</v>
      </c>
      <c r="D233" s="32">
        <v>6</v>
      </c>
      <c r="E233" s="20">
        <v>0</v>
      </c>
    </row>
    <row r="234" spans="1:5" ht="24">
      <c r="A234" s="2">
        <v>15</v>
      </c>
      <c r="B234" s="3" t="s">
        <v>264</v>
      </c>
      <c r="C234" s="15">
        <v>0</v>
      </c>
      <c r="D234" s="32">
        <v>1</v>
      </c>
      <c r="E234" s="20">
        <v>0</v>
      </c>
    </row>
    <row r="235" spans="1:5" ht="12.75">
      <c r="A235" s="2">
        <v>16</v>
      </c>
      <c r="B235" s="3" t="s">
        <v>265</v>
      </c>
      <c r="C235" s="15">
        <v>0</v>
      </c>
      <c r="D235" s="32">
        <v>0</v>
      </c>
      <c r="E235" s="20">
        <v>0</v>
      </c>
    </row>
    <row r="236" spans="1:5" ht="24">
      <c r="A236" s="2">
        <v>17</v>
      </c>
      <c r="B236" s="3" t="s">
        <v>266</v>
      </c>
      <c r="C236" s="15">
        <v>0</v>
      </c>
      <c r="D236" s="32">
        <v>1</v>
      </c>
      <c r="E236" s="20">
        <v>0</v>
      </c>
    </row>
    <row r="237" spans="1:15" ht="36">
      <c r="A237" s="25" t="s">
        <v>267</v>
      </c>
      <c r="B237" s="26" t="s">
        <v>268</v>
      </c>
      <c r="C237" s="30">
        <f>SUM(C238:C240)</f>
        <v>0</v>
      </c>
      <c r="D237" s="30">
        <f>SUM(D238:D240)</f>
        <v>17</v>
      </c>
      <c r="E237" s="29">
        <f>C237/D237*100</f>
        <v>0</v>
      </c>
      <c r="F237" s="33"/>
      <c r="G237" s="33"/>
      <c r="H237" s="33"/>
      <c r="I237" s="33"/>
      <c r="J237" s="33"/>
      <c r="K237" s="33"/>
      <c r="L237" s="33"/>
      <c r="M237" s="33"/>
      <c r="N237" s="33"/>
      <c r="O237" s="33"/>
    </row>
    <row r="238" spans="1:5" ht="12.75">
      <c r="A238" s="2">
        <v>1</v>
      </c>
      <c r="B238" s="3" t="s">
        <v>269</v>
      </c>
      <c r="C238" s="15">
        <v>0</v>
      </c>
      <c r="D238" s="32">
        <v>4</v>
      </c>
      <c r="E238" s="20">
        <v>0</v>
      </c>
    </row>
    <row r="239" spans="1:5" ht="12.75">
      <c r="A239" s="2">
        <v>2</v>
      </c>
      <c r="B239" s="3" t="s">
        <v>270</v>
      </c>
      <c r="C239" s="15">
        <v>0</v>
      </c>
      <c r="D239" s="32">
        <v>4</v>
      </c>
      <c r="E239" s="20">
        <v>0</v>
      </c>
    </row>
    <row r="240" spans="1:5" ht="12.75">
      <c r="A240" s="2">
        <v>3</v>
      </c>
      <c r="B240" s="3" t="s">
        <v>271</v>
      </c>
      <c r="C240" s="15">
        <v>0</v>
      </c>
      <c r="D240" s="32">
        <v>9</v>
      </c>
      <c r="E240" s="20">
        <v>0</v>
      </c>
    </row>
    <row r="241" spans="1:15" ht="12.75">
      <c r="A241" s="25" t="s">
        <v>272</v>
      </c>
      <c r="B241" s="26" t="s">
        <v>273</v>
      </c>
      <c r="C241" s="30">
        <f>SUM(C242:C246)</f>
        <v>1</v>
      </c>
      <c r="D241" s="30">
        <f>SUM(D242:D246)</f>
        <v>31</v>
      </c>
      <c r="E241" s="29">
        <f>C241/D241*100</f>
        <v>3.225806451612903</v>
      </c>
      <c r="F241" s="33"/>
      <c r="G241" s="33"/>
      <c r="H241" s="33"/>
      <c r="I241" s="33"/>
      <c r="J241" s="33"/>
      <c r="K241" s="33"/>
      <c r="L241" s="33"/>
      <c r="M241" s="33"/>
      <c r="N241" s="33"/>
      <c r="O241" s="33"/>
    </row>
    <row r="242" spans="1:5" ht="12.75">
      <c r="A242" s="2">
        <v>1</v>
      </c>
      <c r="B242" s="3" t="s">
        <v>274</v>
      </c>
      <c r="C242" s="15">
        <v>0</v>
      </c>
      <c r="D242" s="32">
        <v>17</v>
      </c>
      <c r="E242" s="20">
        <v>0</v>
      </c>
    </row>
    <row r="243" spans="1:5" ht="12.75">
      <c r="A243" s="2">
        <v>2</v>
      </c>
      <c r="B243" s="3" t="s">
        <v>275</v>
      </c>
      <c r="C243" s="15">
        <v>0</v>
      </c>
      <c r="D243" s="32">
        <v>2</v>
      </c>
      <c r="E243" s="20">
        <v>0</v>
      </c>
    </row>
    <row r="244" spans="1:5" ht="12.75">
      <c r="A244" s="2">
        <v>3</v>
      </c>
      <c r="B244" s="3" t="s">
        <v>276</v>
      </c>
      <c r="C244" s="15">
        <v>1</v>
      </c>
      <c r="D244" s="32">
        <v>9</v>
      </c>
      <c r="E244" s="20">
        <v>0</v>
      </c>
    </row>
    <row r="245" spans="1:5" ht="12.75">
      <c r="A245" s="2">
        <v>4</v>
      </c>
      <c r="B245" s="3" t="s">
        <v>277</v>
      </c>
      <c r="C245" s="15">
        <v>0</v>
      </c>
      <c r="D245" s="32">
        <v>2</v>
      </c>
      <c r="E245" s="20">
        <v>0</v>
      </c>
    </row>
    <row r="246" spans="1:5" ht="12.75">
      <c r="A246" s="2">
        <v>5</v>
      </c>
      <c r="B246" s="3" t="s">
        <v>278</v>
      </c>
      <c r="C246" s="15">
        <v>0</v>
      </c>
      <c r="D246" s="32">
        <v>1</v>
      </c>
      <c r="E246" s="20">
        <v>0</v>
      </c>
    </row>
    <row r="247" spans="1:15" ht="12.75">
      <c r="A247" s="25" t="s">
        <v>279</v>
      </c>
      <c r="B247" s="26" t="s">
        <v>280</v>
      </c>
      <c r="C247" s="30">
        <f>SUM(C248:C250)</f>
        <v>2390</v>
      </c>
      <c r="D247" s="30">
        <f>SUM(D248:D250)</f>
        <v>427078</v>
      </c>
      <c r="E247" s="29">
        <f>C247/D247*100</f>
        <v>0.5596167444822725</v>
      </c>
      <c r="F247" s="33"/>
      <c r="G247" s="33"/>
      <c r="H247" s="33"/>
      <c r="I247" s="33"/>
      <c r="J247" s="33"/>
      <c r="K247" s="33"/>
      <c r="L247" s="33"/>
      <c r="M247" s="33"/>
      <c r="N247" s="33"/>
      <c r="O247" s="33"/>
    </row>
    <row r="248" spans="1:5" ht="12.75">
      <c r="A248" s="2">
        <v>1</v>
      </c>
      <c r="B248" s="3" t="s">
        <v>281</v>
      </c>
      <c r="C248" s="15">
        <v>0</v>
      </c>
      <c r="D248" s="32">
        <v>192</v>
      </c>
      <c r="E248" s="20">
        <f>C248/D248*100</f>
        <v>0</v>
      </c>
    </row>
    <row r="249" spans="1:5" ht="12.75">
      <c r="A249" s="2">
        <v>2</v>
      </c>
      <c r="B249" s="3" t="s">
        <v>282</v>
      </c>
      <c r="C249" s="15">
        <v>1</v>
      </c>
      <c r="D249" s="15">
        <v>541</v>
      </c>
      <c r="E249" s="20">
        <f>C249/D249*100</f>
        <v>0.18484288354898337</v>
      </c>
    </row>
    <row r="250" spans="1:5" ht="13.5" thickBot="1">
      <c r="A250" s="2"/>
      <c r="B250" s="3" t="s">
        <v>283</v>
      </c>
      <c r="C250" s="15">
        <v>2389</v>
      </c>
      <c r="D250" s="16">
        <v>426345</v>
      </c>
      <c r="E250" s="20">
        <f>C250/D250*100</f>
        <v>0.560344322086573</v>
      </c>
    </row>
    <row r="251" spans="1:5" ht="13.5" thickBot="1">
      <c r="A251" s="19"/>
      <c r="B251" s="18" t="s">
        <v>10</v>
      </c>
      <c r="C251" s="5">
        <v>13646</v>
      </c>
      <c r="D251" s="5">
        <v>3790466</v>
      </c>
      <c r="E251" s="22">
        <f>C251/D251*100</f>
        <v>0.3600085055505049</v>
      </c>
    </row>
    <row r="252" spans="1:2" ht="12.75">
      <c r="A252" s="6"/>
      <c r="B252" s="6"/>
    </row>
  </sheetData>
  <sheetProtection/>
  <autoFilter ref="B1:B252"/>
  <mergeCells count="4">
    <mergeCell ref="A1:B3"/>
    <mergeCell ref="C2:C3"/>
    <mergeCell ref="D2:D3"/>
    <mergeCell ref="E1:E3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52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6.8515625" style="8" bestFit="1" customWidth="1"/>
    <col min="2" max="2" width="39.00390625" style="8" bestFit="1" customWidth="1"/>
    <col min="3" max="3" width="15.8515625" style="7" bestFit="1" customWidth="1"/>
    <col min="4" max="4" width="12.140625" style="31" bestFit="1" customWidth="1"/>
    <col min="5" max="20" width="11.421875" style="31" customWidth="1"/>
  </cols>
  <sheetData>
    <row r="1" spans="1:5" ht="45.75" customHeight="1" thickBot="1">
      <c r="A1" s="52" t="s">
        <v>0</v>
      </c>
      <c r="B1" s="52"/>
      <c r="C1" s="12" t="s">
        <v>323</v>
      </c>
      <c r="D1" s="12" t="s">
        <v>334</v>
      </c>
      <c r="E1" s="53" t="s">
        <v>346</v>
      </c>
    </row>
    <row r="2" spans="1:5" ht="18" customHeight="1" thickBot="1">
      <c r="A2" s="52"/>
      <c r="B2" s="52"/>
      <c r="C2" s="68" t="s">
        <v>322</v>
      </c>
      <c r="D2" s="63" t="s">
        <v>334</v>
      </c>
      <c r="E2" s="54"/>
    </row>
    <row r="3" spans="1:5" ht="13.5" thickBot="1">
      <c r="A3" s="52"/>
      <c r="B3" s="52"/>
      <c r="C3" s="68"/>
      <c r="D3" s="63"/>
      <c r="E3" s="55"/>
    </row>
    <row r="4" spans="1:15" ht="12.75">
      <c r="A4" s="25" t="s">
        <v>11</v>
      </c>
      <c r="B4" s="26" t="s">
        <v>12</v>
      </c>
      <c r="C4" s="30">
        <f>SUM(C5:C10)</f>
        <v>40</v>
      </c>
      <c r="D4" s="30">
        <f>SUM(D5:D10)</f>
        <v>2188</v>
      </c>
      <c r="E4" s="29">
        <f>C4/D4*100</f>
        <v>1.8281535648994516</v>
      </c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5" ht="12.75">
      <c r="A5" s="2">
        <v>1</v>
      </c>
      <c r="B5" s="3" t="s">
        <v>13</v>
      </c>
      <c r="C5" s="15">
        <v>25</v>
      </c>
      <c r="D5" s="32">
        <v>1045</v>
      </c>
      <c r="E5" s="20">
        <f>C5/D5*100</f>
        <v>2.3923444976076556</v>
      </c>
    </row>
    <row r="6" spans="1:5" ht="12.75">
      <c r="A6" s="2">
        <v>2</v>
      </c>
      <c r="B6" s="3" t="s">
        <v>14</v>
      </c>
      <c r="C6" s="15">
        <v>1</v>
      </c>
      <c r="D6" s="32">
        <v>103</v>
      </c>
      <c r="E6" s="20">
        <f aca="true" t="shared" si="0" ref="E6:E69">C6/D6*100</f>
        <v>0.9708737864077669</v>
      </c>
    </row>
    <row r="7" spans="1:5" ht="12.75">
      <c r="A7" s="2">
        <v>3</v>
      </c>
      <c r="B7" s="3" t="s">
        <v>15</v>
      </c>
      <c r="C7" s="15">
        <v>3</v>
      </c>
      <c r="D7" s="32">
        <v>262</v>
      </c>
      <c r="E7" s="20">
        <f t="shared" si="0"/>
        <v>1.1450381679389312</v>
      </c>
    </row>
    <row r="8" spans="1:5" ht="12.75">
      <c r="A8" s="2">
        <v>4</v>
      </c>
      <c r="B8" s="3" t="s">
        <v>16</v>
      </c>
      <c r="C8" s="15">
        <v>0</v>
      </c>
      <c r="D8" s="32">
        <v>399</v>
      </c>
      <c r="E8" s="20">
        <v>0</v>
      </c>
    </row>
    <row r="9" spans="1:5" ht="12.75">
      <c r="A9" s="2">
        <v>5</v>
      </c>
      <c r="B9" s="3" t="s">
        <v>17</v>
      </c>
      <c r="C9" s="15">
        <v>11</v>
      </c>
      <c r="D9" s="32">
        <v>325</v>
      </c>
      <c r="E9" s="20">
        <f t="shared" si="0"/>
        <v>3.3846153846153846</v>
      </c>
    </row>
    <row r="10" spans="1:5" ht="12.75">
      <c r="A10" s="2">
        <v>6</v>
      </c>
      <c r="B10" s="3" t="s">
        <v>18</v>
      </c>
      <c r="C10" s="15">
        <v>0</v>
      </c>
      <c r="D10" s="32">
        <v>54</v>
      </c>
      <c r="E10" s="20">
        <v>0</v>
      </c>
    </row>
    <row r="11" spans="1:15" ht="12.75">
      <c r="A11" s="25" t="s">
        <v>19</v>
      </c>
      <c r="B11" s="26" t="s">
        <v>20</v>
      </c>
      <c r="C11" s="30">
        <f>SUM(C12:C13)</f>
        <v>1</v>
      </c>
      <c r="D11" s="30">
        <f>SUM(D12:D13)</f>
        <v>73</v>
      </c>
      <c r="E11" s="29">
        <f>C11/D11*100</f>
        <v>1.36986301369863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5" ht="12.75">
      <c r="A12" s="2">
        <v>1</v>
      </c>
      <c r="B12" s="3" t="s">
        <v>21</v>
      </c>
      <c r="C12" s="15">
        <v>1</v>
      </c>
      <c r="D12" s="32">
        <v>64</v>
      </c>
      <c r="E12" s="20">
        <f t="shared" si="0"/>
        <v>1.5625</v>
      </c>
    </row>
    <row r="13" spans="1:5" ht="12.75">
      <c r="A13" s="2">
        <v>2</v>
      </c>
      <c r="B13" s="3" t="s">
        <v>22</v>
      </c>
      <c r="C13" s="15">
        <v>0</v>
      </c>
      <c r="D13" s="32">
        <v>9</v>
      </c>
      <c r="E13" s="20">
        <v>0</v>
      </c>
    </row>
    <row r="14" spans="1:15" ht="12.75">
      <c r="A14" s="25" t="s">
        <v>23</v>
      </c>
      <c r="B14" s="26" t="s">
        <v>24</v>
      </c>
      <c r="C14" s="30">
        <f>SUM(C15:C21)</f>
        <v>19713</v>
      </c>
      <c r="D14" s="30">
        <f>SUM(D15:D21)</f>
        <v>907220</v>
      </c>
      <c r="E14" s="29">
        <f>C14/D14*100</f>
        <v>2.172901831970195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5" ht="12.75">
      <c r="A15" s="2">
        <v>1</v>
      </c>
      <c r="B15" s="3" t="s">
        <v>25</v>
      </c>
      <c r="C15" s="15">
        <v>13340</v>
      </c>
      <c r="D15" s="32">
        <v>594293</v>
      </c>
      <c r="E15" s="20">
        <f t="shared" si="0"/>
        <v>2.2446840194987994</v>
      </c>
    </row>
    <row r="16" spans="1:5" ht="12.75">
      <c r="A16" s="2">
        <v>2</v>
      </c>
      <c r="B16" s="3" t="s">
        <v>26</v>
      </c>
      <c r="C16" s="15">
        <v>132</v>
      </c>
      <c r="D16" s="32">
        <v>7867</v>
      </c>
      <c r="E16" s="20">
        <f t="shared" si="0"/>
        <v>1.6778950044489642</v>
      </c>
    </row>
    <row r="17" spans="1:5" ht="12.75">
      <c r="A17" s="2">
        <v>3</v>
      </c>
      <c r="B17" s="3" t="s">
        <v>27</v>
      </c>
      <c r="C17" s="15">
        <v>767</v>
      </c>
      <c r="D17" s="32">
        <v>33814</v>
      </c>
      <c r="E17" s="20">
        <f t="shared" si="0"/>
        <v>2.268291240314663</v>
      </c>
    </row>
    <row r="18" spans="1:5" ht="12.75">
      <c r="A18" s="2">
        <v>4</v>
      </c>
      <c r="B18" s="3" t="s">
        <v>28</v>
      </c>
      <c r="C18" s="15">
        <v>62</v>
      </c>
      <c r="D18" s="32">
        <v>81365</v>
      </c>
      <c r="E18" s="20">
        <f t="shared" si="0"/>
        <v>0.07619984022614147</v>
      </c>
    </row>
    <row r="19" spans="1:5" ht="12.75">
      <c r="A19" s="2">
        <v>5</v>
      </c>
      <c r="B19" s="3" t="s">
        <v>29</v>
      </c>
      <c r="C19" s="15">
        <v>2576</v>
      </c>
      <c r="D19" s="32">
        <v>102990</v>
      </c>
      <c r="E19" s="20">
        <f t="shared" si="0"/>
        <v>2.5012137100689387</v>
      </c>
    </row>
    <row r="20" spans="1:5" ht="12.75">
      <c r="A20" s="2">
        <v>6</v>
      </c>
      <c r="B20" s="3" t="s">
        <v>30</v>
      </c>
      <c r="C20" s="15">
        <v>2834</v>
      </c>
      <c r="D20" s="32">
        <v>83504</v>
      </c>
      <c r="E20" s="20">
        <f t="shared" si="0"/>
        <v>3.3938493964360985</v>
      </c>
    </row>
    <row r="21" spans="1:5" ht="12.75">
      <c r="A21" s="2">
        <v>7</v>
      </c>
      <c r="B21" s="3" t="s">
        <v>31</v>
      </c>
      <c r="C21" s="15">
        <v>2</v>
      </c>
      <c r="D21" s="32">
        <v>3387</v>
      </c>
      <c r="E21" s="20">
        <f t="shared" si="0"/>
        <v>0.059049306170652495</v>
      </c>
    </row>
    <row r="22" spans="1:15" ht="12.75">
      <c r="A22" s="25" t="s">
        <v>32</v>
      </c>
      <c r="B22" s="26" t="s">
        <v>33</v>
      </c>
      <c r="C22" s="30">
        <f>SUM(C23:C24)</f>
        <v>1</v>
      </c>
      <c r="D22" s="30">
        <f>SUM(D23:D24)</f>
        <v>108</v>
      </c>
      <c r="E22" s="29">
        <f>C22/D22*100</f>
        <v>0.9259259259259258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5" ht="12.75">
      <c r="A23" s="2">
        <v>1</v>
      </c>
      <c r="B23" s="3" t="s">
        <v>34</v>
      </c>
      <c r="C23" s="15">
        <v>1</v>
      </c>
      <c r="D23" s="32">
        <v>81</v>
      </c>
      <c r="E23" s="20">
        <v>0</v>
      </c>
    </row>
    <row r="24" spans="1:5" ht="12.75">
      <c r="A24" s="2">
        <v>2</v>
      </c>
      <c r="B24" s="3" t="s">
        <v>35</v>
      </c>
      <c r="C24" s="15">
        <v>0</v>
      </c>
      <c r="D24" s="32">
        <v>27</v>
      </c>
      <c r="E24" s="20">
        <v>0</v>
      </c>
    </row>
    <row r="25" spans="1:15" ht="12.75">
      <c r="A25" s="25" t="s">
        <v>36</v>
      </c>
      <c r="B25" s="26" t="s">
        <v>37</v>
      </c>
      <c r="C25" s="30">
        <f>SUM(C26:C31)</f>
        <v>0</v>
      </c>
      <c r="D25" s="30">
        <f>SUM(D26:D31)</f>
        <v>24</v>
      </c>
      <c r="E25" s="29">
        <f>C25/D25*100</f>
        <v>0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5" ht="12.75">
      <c r="A26" s="2">
        <v>1</v>
      </c>
      <c r="B26" s="3" t="s">
        <v>38</v>
      </c>
      <c r="C26" s="15">
        <v>0</v>
      </c>
      <c r="D26" s="32">
        <v>1</v>
      </c>
      <c r="E26" s="20">
        <v>0</v>
      </c>
    </row>
    <row r="27" spans="1:5" ht="12.75">
      <c r="A27" s="2">
        <v>2</v>
      </c>
      <c r="B27" s="3" t="s">
        <v>39</v>
      </c>
      <c r="C27" s="15">
        <v>0</v>
      </c>
      <c r="D27" s="32">
        <v>0</v>
      </c>
      <c r="E27" s="20">
        <v>0</v>
      </c>
    </row>
    <row r="28" spans="1:5" ht="12.75">
      <c r="A28" s="2">
        <v>3</v>
      </c>
      <c r="B28" s="3" t="s">
        <v>40</v>
      </c>
      <c r="C28" s="15">
        <v>0</v>
      </c>
      <c r="D28" s="32">
        <v>4</v>
      </c>
      <c r="E28" s="20">
        <v>0</v>
      </c>
    </row>
    <row r="29" spans="1:5" ht="12.75">
      <c r="A29" s="2">
        <v>4</v>
      </c>
      <c r="B29" s="3" t="s">
        <v>41</v>
      </c>
      <c r="C29" s="15">
        <v>0</v>
      </c>
      <c r="D29" s="32">
        <v>17</v>
      </c>
      <c r="E29" s="20">
        <v>0</v>
      </c>
    </row>
    <row r="30" spans="1:5" ht="12.75">
      <c r="A30" s="2">
        <v>5</v>
      </c>
      <c r="B30" s="3" t="s">
        <v>42</v>
      </c>
      <c r="C30" s="15">
        <v>0</v>
      </c>
      <c r="D30" s="32">
        <v>2</v>
      </c>
      <c r="E30" s="20">
        <v>0</v>
      </c>
    </row>
    <row r="31" spans="1:5" ht="12.75">
      <c r="A31" s="2">
        <v>6</v>
      </c>
      <c r="B31" s="3" t="s">
        <v>43</v>
      </c>
      <c r="C31" s="15">
        <v>0</v>
      </c>
      <c r="D31" s="32">
        <v>0</v>
      </c>
      <c r="E31" s="20">
        <v>0</v>
      </c>
    </row>
    <row r="32" spans="1:15" ht="12.75">
      <c r="A32" s="25" t="s">
        <v>44</v>
      </c>
      <c r="B32" s="26" t="s">
        <v>45</v>
      </c>
      <c r="C32" s="30">
        <f>SUM(C33:C36)</f>
        <v>2204</v>
      </c>
      <c r="D32" s="30">
        <f>SUM(D33:D36)</f>
        <v>60283</v>
      </c>
      <c r="E32" s="29">
        <f>C32/D32*100</f>
        <v>3.6560887812484446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5" ht="12.75">
      <c r="A33" s="2">
        <v>1</v>
      </c>
      <c r="B33" s="3" t="s">
        <v>46</v>
      </c>
      <c r="C33" s="15">
        <v>19</v>
      </c>
      <c r="D33" s="32">
        <v>1015</v>
      </c>
      <c r="E33" s="20">
        <f t="shared" si="0"/>
        <v>1.87192118226601</v>
      </c>
    </row>
    <row r="34" spans="1:5" ht="12.75">
      <c r="A34" s="2">
        <v>2</v>
      </c>
      <c r="B34" s="3" t="s">
        <v>47</v>
      </c>
      <c r="C34" s="15">
        <v>947</v>
      </c>
      <c r="D34" s="32">
        <v>33824</v>
      </c>
      <c r="E34" s="20">
        <f t="shared" si="0"/>
        <v>2.799787133396405</v>
      </c>
    </row>
    <row r="35" spans="1:5" ht="12.75">
      <c r="A35" s="2">
        <v>3</v>
      </c>
      <c r="B35" s="3" t="s">
        <v>48</v>
      </c>
      <c r="C35" s="15">
        <v>677</v>
      </c>
      <c r="D35" s="32">
        <v>12650</v>
      </c>
      <c r="E35" s="20">
        <f t="shared" si="0"/>
        <v>5.351778656126482</v>
      </c>
    </row>
    <row r="36" spans="1:5" ht="12.75">
      <c r="A36" s="2">
        <v>4</v>
      </c>
      <c r="B36" s="3" t="s">
        <v>49</v>
      </c>
      <c r="C36" s="15">
        <v>561</v>
      </c>
      <c r="D36" s="32">
        <v>12794</v>
      </c>
      <c r="E36" s="20">
        <f t="shared" si="0"/>
        <v>4.384867906831327</v>
      </c>
    </row>
    <row r="37" spans="1:15" ht="24">
      <c r="A37" s="25" t="s">
        <v>50</v>
      </c>
      <c r="B37" s="26" t="s">
        <v>51</v>
      </c>
      <c r="C37" s="30">
        <f>SUM(C38:C42)</f>
        <v>8</v>
      </c>
      <c r="D37" s="30">
        <f>SUM(D38:D42)</f>
        <v>8879</v>
      </c>
      <c r="E37" s="29">
        <f>C37/D37*100</f>
        <v>0.09010023651312085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5" ht="12.75">
      <c r="A38" s="2">
        <v>1</v>
      </c>
      <c r="B38" s="3" t="s">
        <v>52</v>
      </c>
      <c r="C38" s="15">
        <v>6</v>
      </c>
      <c r="D38" s="32">
        <v>588</v>
      </c>
      <c r="E38" s="20">
        <f t="shared" si="0"/>
        <v>1.0204081632653061</v>
      </c>
    </row>
    <row r="39" spans="1:5" ht="12.75">
      <c r="A39" s="2">
        <v>2</v>
      </c>
      <c r="B39" s="3" t="s">
        <v>53</v>
      </c>
      <c r="C39" s="15">
        <v>0</v>
      </c>
      <c r="D39" s="32">
        <v>8160</v>
      </c>
      <c r="E39" s="20">
        <v>0</v>
      </c>
    </row>
    <row r="40" spans="1:5" ht="12.75">
      <c r="A40" s="2">
        <v>3</v>
      </c>
      <c r="B40" s="3" t="s">
        <v>54</v>
      </c>
      <c r="C40" s="15">
        <v>1</v>
      </c>
      <c r="D40" s="32">
        <v>27</v>
      </c>
      <c r="E40" s="20">
        <v>0</v>
      </c>
    </row>
    <row r="41" spans="1:5" ht="12.75">
      <c r="A41" s="2">
        <v>4</v>
      </c>
      <c r="B41" s="3" t="s">
        <v>55</v>
      </c>
      <c r="C41" s="15">
        <v>1</v>
      </c>
      <c r="D41" s="32">
        <v>104</v>
      </c>
      <c r="E41" s="20">
        <v>0</v>
      </c>
    </row>
    <row r="42" spans="1:5" ht="12.75">
      <c r="A42" s="2">
        <v>5</v>
      </c>
      <c r="B42" s="3" t="s">
        <v>56</v>
      </c>
      <c r="C42" s="15">
        <v>0</v>
      </c>
      <c r="D42" s="32">
        <v>0</v>
      </c>
      <c r="E42" s="20">
        <v>0</v>
      </c>
    </row>
    <row r="43" spans="1:15" ht="12.75">
      <c r="A43" s="25" t="s">
        <v>57</v>
      </c>
      <c r="B43" s="26" t="s">
        <v>58</v>
      </c>
      <c r="C43" s="30">
        <f>SUM(C44:C53)</f>
        <v>482</v>
      </c>
      <c r="D43" s="30">
        <f>SUM(D44:D53)</f>
        <v>11537</v>
      </c>
      <c r="E43" s="29">
        <f>C43/D43*100</f>
        <v>4.177862529253706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5" ht="12.75">
      <c r="A44" s="2">
        <v>1</v>
      </c>
      <c r="B44" s="3" t="s">
        <v>59</v>
      </c>
      <c r="C44" s="15">
        <v>209</v>
      </c>
      <c r="D44" s="32">
        <v>5848</v>
      </c>
      <c r="E44" s="20">
        <f t="shared" si="0"/>
        <v>3.5738714090287274</v>
      </c>
    </row>
    <row r="45" spans="1:5" ht="12.75">
      <c r="A45" s="2">
        <v>2</v>
      </c>
      <c r="B45" s="3" t="s">
        <v>60</v>
      </c>
      <c r="C45" s="15">
        <v>7</v>
      </c>
      <c r="D45" s="32">
        <v>134</v>
      </c>
      <c r="E45" s="20">
        <f t="shared" si="0"/>
        <v>5.223880597014925</v>
      </c>
    </row>
    <row r="46" spans="1:5" ht="12.75">
      <c r="A46" s="2">
        <v>3</v>
      </c>
      <c r="B46" s="3" t="s">
        <v>61</v>
      </c>
      <c r="C46" s="15">
        <v>117</v>
      </c>
      <c r="D46" s="32">
        <v>3072</v>
      </c>
      <c r="E46" s="20">
        <f t="shared" si="0"/>
        <v>3.80859375</v>
      </c>
    </row>
    <row r="47" spans="1:5" ht="12.75">
      <c r="A47" s="2">
        <v>4</v>
      </c>
      <c r="B47" s="3" t="s">
        <v>62</v>
      </c>
      <c r="C47" s="15">
        <v>5</v>
      </c>
      <c r="D47" s="32">
        <v>95</v>
      </c>
      <c r="E47" s="20">
        <f t="shared" si="0"/>
        <v>5.263157894736842</v>
      </c>
    </row>
    <row r="48" spans="1:5" ht="12.75">
      <c r="A48" s="2">
        <v>5</v>
      </c>
      <c r="B48" s="3" t="s">
        <v>63</v>
      </c>
      <c r="C48" s="15">
        <v>3</v>
      </c>
      <c r="D48" s="32">
        <v>64</v>
      </c>
      <c r="E48" s="20">
        <f t="shared" si="0"/>
        <v>4.6875</v>
      </c>
    </row>
    <row r="49" spans="1:5" ht="12.75">
      <c r="A49" s="2">
        <v>6</v>
      </c>
      <c r="B49" s="3" t="s">
        <v>64</v>
      </c>
      <c r="C49" s="15">
        <v>49</v>
      </c>
      <c r="D49" s="32">
        <v>545</v>
      </c>
      <c r="E49" s="20">
        <f t="shared" si="0"/>
        <v>8.990825688073395</v>
      </c>
    </row>
    <row r="50" spans="1:5" ht="12.75">
      <c r="A50" s="2">
        <v>7</v>
      </c>
      <c r="B50" s="3" t="s">
        <v>65</v>
      </c>
      <c r="C50" s="15">
        <v>28</v>
      </c>
      <c r="D50" s="32">
        <v>750</v>
      </c>
      <c r="E50" s="20">
        <f t="shared" si="0"/>
        <v>3.733333333333334</v>
      </c>
    </row>
    <row r="51" spans="1:5" ht="12.75">
      <c r="A51" s="2">
        <v>8</v>
      </c>
      <c r="B51" s="3" t="s">
        <v>66</v>
      </c>
      <c r="C51" s="15">
        <v>31</v>
      </c>
      <c r="D51" s="32">
        <v>523</v>
      </c>
      <c r="E51" s="20">
        <f t="shared" si="0"/>
        <v>5.927342256214149</v>
      </c>
    </row>
    <row r="52" spans="1:5" ht="12.75">
      <c r="A52" s="2">
        <v>9</v>
      </c>
      <c r="B52" s="3" t="s">
        <v>67</v>
      </c>
      <c r="C52" s="15">
        <v>24</v>
      </c>
      <c r="D52" s="32">
        <v>341</v>
      </c>
      <c r="E52" s="20">
        <f t="shared" si="0"/>
        <v>7.038123167155426</v>
      </c>
    </row>
    <row r="53" spans="1:5" ht="12.75">
      <c r="A53" s="2">
        <v>10</v>
      </c>
      <c r="B53" s="3" t="s">
        <v>68</v>
      </c>
      <c r="C53" s="15">
        <v>9</v>
      </c>
      <c r="D53" s="32">
        <v>165</v>
      </c>
      <c r="E53" s="20">
        <f t="shared" si="0"/>
        <v>5.454545454545454</v>
      </c>
    </row>
    <row r="54" spans="1:15" ht="12.75">
      <c r="A54" s="25" t="s">
        <v>69</v>
      </c>
      <c r="B54" s="26" t="s">
        <v>70</v>
      </c>
      <c r="C54" s="30">
        <f>SUM(C55)</f>
        <v>17</v>
      </c>
      <c r="D54" s="30">
        <f>SUM(D55)</f>
        <v>365</v>
      </c>
      <c r="E54" s="29">
        <f>C54/D54*100</f>
        <v>4.657534246575342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1:5" ht="12.75">
      <c r="A55" s="2">
        <v>1</v>
      </c>
      <c r="B55" s="3" t="s">
        <v>71</v>
      </c>
      <c r="C55" s="15">
        <v>17</v>
      </c>
      <c r="D55" s="32">
        <v>365</v>
      </c>
      <c r="E55" s="20">
        <f t="shared" si="0"/>
        <v>4.657534246575342</v>
      </c>
    </row>
    <row r="56" spans="1:15" ht="24">
      <c r="A56" s="25" t="s">
        <v>72</v>
      </c>
      <c r="B56" s="26" t="s">
        <v>73</v>
      </c>
      <c r="C56" s="30">
        <f>SUM(C57:C61)</f>
        <v>41</v>
      </c>
      <c r="D56" s="30">
        <f>SUM(D57:D61)</f>
        <v>1548</v>
      </c>
      <c r="E56" s="29">
        <f>C56/D56*100</f>
        <v>2.648578811369509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1:5" ht="12.75">
      <c r="A57" s="2">
        <v>1</v>
      </c>
      <c r="B57" s="3" t="s">
        <v>74</v>
      </c>
      <c r="C57" s="15">
        <v>6</v>
      </c>
      <c r="D57" s="32">
        <v>205</v>
      </c>
      <c r="E57" s="20">
        <f t="shared" si="0"/>
        <v>2.9268292682926833</v>
      </c>
    </row>
    <row r="58" spans="1:5" ht="12.75">
      <c r="A58" s="2">
        <v>2</v>
      </c>
      <c r="B58" s="3" t="s">
        <v>75</v>
      </c>
      <c r="C58" s="15">
        <v>5</v>
      </c>
      <c r="D58" s="32">
        <v>240</v>
      </c>
      <c r="E58" s="20">
        <f t="shared" si="0"/>
        <v>2.083333333333333</v>
      </c>
    </row>
    <row r="59" spans="1:5" ht="12.75">
      <c r="A59" s="2">
        <v>3</v>
      </c>
      <c r="B59" s="3" t="s">
        <v>76</v>
      </c>
      <c r="C59" s="15">
        <v>0</v>
      </c>
      <c r="D59" s="32">
        <v>31</v>
      </c>
      <c r="E59" s="20">
        <v>0</v>
      </c>
    </row>
    <row r="60" spans="1:5" ht="12.75">
      <c r="A60" s="2">
        <v>4</v>
      </c>
      <c r="B60" s="3" t="s">
        <v>77</v>
      </c>
      <c r="C60" s="15">
        <v>29</v>
      </c>
      <c r="D60" s="32">
        <v>993</v>
      </c>
      <c r="E60" s="20">
        <f t="shared" si="0"/>
        <v>2.920443101711984</v>
      </c>
    </row>
    <row r="61" spans="1:5" ht="12.75">
      <c r="A61" s="2">
        <v>5</v>
      </c>
      <c r="B61" s="3" t="s">
        <v>78</v>
      </c>
      <c r="C61" s="15">
        <v>1</v>
      </c>
      <c r="D61" s="32">
        <v>79</v>
      </c>
      <c r="E61" s="20">
        <f t="shared" si="0"/>
        <v>1.2658227848101267</v>
      </c>
    </row>
    <row r="62" spans="1:15" ht="12.75">
      <c r="A62" s="25" t="s">
        <v>79</v>
      </c>
      <c r="B62" s="26" t="s">
        <v>80</v>
      </c>
      <c r="C62" s="30">
        <f>SUM(C63:C64)</f>
        <v>147</v>
      </c>
      <c r="D62" s="30">
        <f>SUM(D63:D64)</f>
        <v>10433</v>
      </c>
      <c r="E62" s="29">
        <f>C62/D62*100</f>
        <v>1.4089907025783572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1:5" ht="12.75">
      <c r="A63" s="2">
        <v>1</v>
      </c>
      <c r="B63" s="3" t="s">
        <v>81</v>
      </c>
      <c r="C63" s="15">
        <v>43</v>
      </c>
      <c r="D63" s="32">
        <v>1880</v>
      </c>
      <c r="E63" s="20">
        <f t="shared" si="0"/>
        <v>2.2872340425531914</v>
      </c>
    </row>
    <row r="64" spans="1:5" ht="12.75">
      <c r="A64" s="2">
        <v>2</v>
      </c>
      <c r="B64" s="3" t="s">
        <v>82</v>
      </c>
      <c r="C64" s="15">
        <v>104</v>
      </c>
      <c r="D64" s="32">
        <v>8553</v>
      </c>
      <c r="E64" s="20">
        <f t="shared" si="0"/>
        <v>1.2159476207178768</v>
      </c>
    </row>
    <row r="65" spans="1:15" ht="12.75">
      <c r="A65" s="25" t="s">
        <v>83</v>
      </c>
      <c r="B65" s="26" t="s">
        <v>84</v>
      </c>
      <c r="C65" s="30">
        <f>SUM(C66:C75)</f>
        <v>576</v>
      </c>
      <c r="D65" s="30">
        <f>SUM(D66:D75)</f>
        <v>21485</v>
      </c>
      <c r="E65" s="29">
        <f>C65/D65*100</f>
        <v>2.680940190830812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1:5" ht="12.75">
      <c r="A66" s="2">
        <v>1</v>
      </c>
      <c r="B66" s="3" t="s">
        <v>85</v>
      </c>
      <c r="C66" s="15">
        <v>0</v>
      </c>
      <c r="D66" s="32">
        <v>37</v>
      </c>
      <c r="E66" s="20">
        <v>0</v>
      </c>
    </row>
    <row r="67" spans="1:5" ht="12.75">
      <c r="A67" s="2">
        <v>2</v>
      </c>
      <c r="B67" s="3" t="s">
        <v>86</v>
      </c>
      <c r="C67" s="15">
        <v>0</v>
      </c>
      <c r="D67" s="32">
        <v>16</v>
      </c>
      <c r="E67" s="20">
        <v>0</v>
      </c>
    </row>
    <row r="68" spans="1:5" ht="24">
      <c r="A68" s="2">
        <v>3</v>
      </c>
      <c r="B68" s="3" t="s">
        <v>87</v>
      </c>
      <c r="C68" s="15">
        <v>0</v>
      </c>
      <c r="D68" s="32">
        <v>14</v>
      </c>
      <c r="E68" s="20">
        <v>0</v>
      </c>
    </row>
    <row r="69" spans="1:5" ht="12.75">
      <c r="A69" s="2">
        <v>4</v>
      </c>
      <c r="B69" s="3" t="s">
        <v>88</v>
      </c>
      <c r="C69" s="15">
        <v>44</v>
      </c>
      <c r="D69" s="32">
        <v>850</v>
      </c>
      <c r="E69" s="20">
        <f t="shared" si="0"/>
        <v>5.176470588235294</v>
      </c>
    </row>
    <row r="70" spans="1:5" ht="12.75">
      <c r="A70" s="2">
        <v>5</v>
      </c>
      <c r="B70" s="3" t="s">
        <v>89</v>
      </c>
      <c r="C70" s="15">
        <v>6</v>
      </c>
      <c r="D70" s="32">
        <v>69</v>
      </c>
      <c r="E70" s="20">
        <v>0</v>
      </c>
    </row>
    <row r="71" spans="1:5" ht="12.75">
      <c r="A71" s="2">
        <v>6</v>
      </c>
      <c r="B71" s="3" t="s">
        <v>90</v>
      </c>
      <c r="C71" s="15">
        <v>22</v>
      </c>
      <c r="D71" s="32">
        <v>325</v>
      </c>
      <c r="E71" s="20">
        <f aca="true" t="shared" si="1" ref="E71:E133">C71/D71*100</f>
        <v>6.769230769230769</v>
      </c>
    </row>
    <row r="72" spans="1:5" ht="12.75">
      <c r="A72" s="2">
        <v>7</v>
      </c>
      <c r="B72" s="3" t="s">
        <v>91</v>
      </c>
      <c r="C72" s="15">
        <v>159</v>
      </c>
      <c r="D72" s="32">
        <v>7927</v>
      </c>
      <c r="E72" s="20">
        <f t="shared" si="1"/>
        <v>2.00580295193642</v>
      </c>
    </row>
    <row r="73" spans="1:5" ht="12.75">
      <c r="A73" s="2">
        <v>8</v>
      </c>
      <c r="B73" s="3" t="s">
        <v>92</v>
      </c>
      <c r="C73" s="15">
        <v>299</v>
      </c>
      <c r="D73" s="32">
        <v>11490</v>
      </c>
      <c r="E73" s="20">
        <f t="shared" si="1"/>
        <v>2.6022628372497825</v>
      </c>
    </row>
    <row r="74" spans="1:5" ht="12.75">
      <c r="A74" s="2">
        <v>9</v>
      </c>
      <c r="B74" s="3" t="s">
        <v>93</v>
      </c>
      <c r="C74" s="15">
        <v>44</v>
      </c>
      <c r="D74" s="32">
        <v>652</v>
      </c>
      <c r="E74" s="20">
        <f t="shared" si="1"/>
        <v>6.748466257668712</v>
      </c>
    </row>
    <row r="75" spans="1:5" ht="12.75">
      <c r="A75" s="2">
        <v>10</v>
      </c>
      <c r="B75" s="3" t="s">
        <v>94</v>
      </c>
      <c r="C75" s="15">
        <v>2</v>
      </c>
      <c r="D75" s="32">
        <v>105</v>
      </c>
      <c r="E75" s="20">
        <f t="shared" si="1"/>
        <v>1.9047619047619049</v>
      </c>
    </row>
    <row r="76" spans="1:15" ht="24">
      <c r="A76" s="25" t="s">
        <v>95</v>
      </c>
      <c r="B76" s="26" t="s">
        <v>96</v>
      </c>
      <c r="C76" s="30">
        <f>SUM(C77:C97)</f>
        <v>62674</v>
      </c>
      <c r="D76" s="30">
        <f>SUM(D77:D97)</f>
        <v>2200703</v>
      </c>
      <c r="E76" s="29">
        <f>C76/D76*100</f>
        <v>2.8479081457152553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1:5" ht="12.75">
      <c r="A77" s="2">
        <v>1</v>
      </c>
      <c r="B77" s="3" t="s">
        <v>97</v>
      </c>
      <c r="C77" s="15">
        <v>31532</v>
      </c>
      <c r="D77" s="32">
        <v>921605</v>
      </c>
      <c r="E77" s="20">
        <f t="shared" si="1"/>
        <v>3.421422409817655</v>
      </c>
    </row>
    <row r="78" spans="1:5" ht="12.75">
      <c r="A78" s="2">
        <v>2</v>
      </c>
      <c r="B78" s="3" t="s">
        <v>98</v>
      </c>
      <c r="C78" s="15">
        <v>17687</v>
      </c>
      <c r="D78" s="32">
        <v>643269</v>
      </c>
      <c r="E78" s="20">
        <f t="shared" si="1"/>
        <v>2.7495495663555993</v>
      </c>
    </row>
    <row r="79" spans="1:5" ht="24">
      <c r="A79" s="2">
        <v>3</v>
      </c>
      <c r="B79" s="3" t="s">
        <v>99</v>
      </c>
      <c r="C79" s="15">
        <v>532</v>
      </c>
      <c r="D79" s="32">
        <v>11400</v>
      </c>
      <c r="E79" s="20">
        <f t="shared" si="1"/>
        <v>4.666666666666667</v>
      </c>
    </row>
    <row r="80" spans="1:5" ht="12.75">
      <c r="A80" s="2">
        <v>4</v>
      </c>
      <c r="B80" s="3" t="s">
        <v>100</v>
      </c>
      <c r="C80" s="15">
        <v>1190</v>
      </c>
      <c r="D80" s="32">
        <v>88550</v>
      </c>
      <c r="E80" s="20">
        <f t="shared" si="1"/>
        <v>1.3438735177865613</v>
      </c>
    </row>
    <row r="81" spans="1:5" ht="12.75">
      <c r="A81" s="2">
        <v>5</v>
      </c>
      <c r="B81" s="3" t="s">
        <v>101</v>
      </c>
      <c r="C81" s="15">
        <v>14</v>
      </c>
      <c r="D81" s="32">
        <v>322</v>
      </c>
      <c r="E81" s="20">
        <f t="shared" si="1"/>
        <v>4.3478260869565215</v>
      </c>
    </row>
    <row r="82" spans="1:5" ht="12.75">
      <c r="A82" s="2">
        <v>6</v>
      </c>
      <c r="B82" s="3" t="s">
        <v>102</v>
      </c>
      <c r="C82" s="15">
        <v>2343</v>
      </c>
      <c r="D82" s="32">
        <v>75543</v>
      </c>
      <c r="E82" s="20">
        <f t="shared" si="1"/>
        <v>3.101544815535523</v>
      </c>
    </row>
    <row r="83" spans="1:5" ht="12.75">
      <c r="A83" s="2">
        <v>7</v>
      </c>
      <c r="B83" s="3" t="s">
        <v>103</v>
      </c>
      <c r="C83" s="15">
        <v>153</v>
      </c>
      <c r="D83" s="32">
        <v>4906</v>
      </c>
      <c r="E83" s="20">
        <f t="shared" si="1"/>
        <v>3.1186302486750916</v>
      </c>
    </row>
    <row r="84" spans="1:5" ht="12.75">
      <c r="A84" s="2">
        <v>8</v>
      </c>
      <c r="B84" s="3" t="s">
        <v>104</v>
      </c>
      <c r="C84" s="15">
        <v>1433</v>
      </c>
      <c r="D84" s="32">
        <v>77917</v>
      </c>
      <c r="E84" s="20">
        <f t="shared" si="1"/>
        <v>1.8391365170630287</v>
      </c>
    </row>
    <row r="85" spans="1:5" ht="12.75">
      <c r="A85" s="2">
        <v>9</v>
      </c>
      <c r="B85" s="3" t="s">
        <v>105</v>
      </c>
      <c r="C85" s="15">
        <v>799</v>
      </c>
      <c r="D85" s="32">
        <v>21685</v>
      </c>
      <c r="E85" s="20">
        <f t="shared" si="1"/>
        <v>3.6845745907309198</v>
      </c>
    </row>
    <row r="86" spans="1:5" ht="12.75">
      <c r="A86" s="2">
        <v>10</v>
      </c>
      <c r="B86" s="3" t="s">
        <v>106</v>
      </c>
      <c r="C86" s="15">
        <v>32</v>
      </c>
      <c r="D86" s="32">
        <v>675</v>
      </c>
      <c r="E86" s="20">
        <f t="shared" si="1"/>
        <v>4.7407407407407405</v>
      </c>
    </row>
    <row r="87" spans="1:5" ht="12.75">
      <c r="A87" s="2">
        <v>11</v>
      </c>
      <c r="B87" s="3" t="s">
        <v>107</v>
      </c>
      <c r="C87" s="15">
        <v>29</v>
      </c>
      <c r="D87" s="32">
        <v>684</v>
      </c>
      <c r="E87" s="20">
        <f t="shared" si="1"/>
        <v>4.239766081871345</v>
      </c>
    </row>
    <row r="88" spans="1:5" ht="24">
      <c r="A88" s="2">
        <v>12</v>
      </c>
      <c r="B88" s="3" t="s">
        <v>108</v>
      </c>
      <c r="C88" s="15">
        <v>3</v>
      </c>
      <c r="D88" s="32">
        <v>44</v>
      </c>
      <c r="E88" s="20">
        <f t="shared" si="1"/>
        <v>6.8181818181818175</v>
      </c>
    </row>
    <row r="89" spans="1:5" ht="12.75">
      <c r="A89" s="2">
        <v>13</v>
      </c>
      <c r="B89" s="3" t="s">
        <v>109</v>
      </c>
      <c r="C89" s="15">
        <v>6677</v>
      </c>
      <c r="D89" s="32">
        <v>338031</v>
      </c>
      <c r="E89" s="20">
        <f t="shared" si="1"/>
        <v>1.975262623842192</v>
      </c>
    </row>
    <row r="90" spans="1:5" ht="12.75">
      <c r="A90" s="2">
        <v>14</v>
      </c>
      <c r="B90" s="3" t="s">
        <v>110</v>
      </c>
      <c r="C90" s="15">
        <v>34</v>
      </c>
      <c r="D90" s="32">
        <v>5538</v>
      </c>
      <c r="E90" s="20">
        <f t="shared" si="1"/>
        <v>0.6139400505597689</v>
      </c>
    </row>
    <row r="91" spans="1:5" ht="12.75">
      <c r="A91" s="2">
        <v>15</v>
      </c>
      <c r="B91" s="3" t="s">
        <v>111</v>
      </c>
      <c r="C91" s="15">
        <v>93</v>
      </c>
      <c r="D91" s="32">
        <v>4809</v>
      </c>
      <c r="E91" s="20">
        <f t="shared" si="1"/>
        <v>1.9338739862757333</v>
      </c>
    </row>
    <row r="92" spans="1:5" ht="12.75">
      <c r="A92" s="2">
        <v>16</v>
      </c>
      <c r="B92" s="3" t="s">
        <v>112</v>
      </c>
      <c r="C92" s="15">
        <v>83</v>
      </c>
      <c r="D92" s="32">
        <v>2917</v>
      </c>
      <c r="E92" s="20">
        <f t="shared" si="1"/>
        <v>2.8453890983887558</v>
      </c>
    </row>
    <row r="93" spans="1:5" ht="12.75">
      <c r="A93" s="2">
        <v>17</v>
      </c>
      <c r="B93" s="3" t="s">
        <v>113</v>
      </c>
      <c r="C93" s="15">
        <v>1</v>
      </c>
      <c r="D93" s="32">
        <v>100</v>
      </c>
      <c r="E93" s="20">
        <v>0</v>
      </c>
    </row>
    <row r="94" spans="1:5" ht="12.75">
      <c r="A94" s="2">
        <v>18</v>
      </c>
      <c r="B94" s="3" t="s">
        <v>114</v>
      </c>
      <c r="C94" s="15">
        <v>1</v>
      </c>
      <c r="D94" s="32">
        <v>370</v>
      </c>
      <c r="E94" s="20">
        <f t="shared" si="1"/>
        <v>0.2702702702702703</v>
      </c>
    </row>
    <row r="95" spans="1:5" ht="12.75">
      <c r="A95" s="2">
        <v>19</v>
      </c>
      <c r="B95" s="3" t="s">
        <v>115</v>
      </c>
      <c r="C95" s="15">
        <v>17</v>
      </c>
      <c r="D95" s="32">
        <v>528</v>
      </c>
      <c r="E95" s="20">
        <f t="shared" si="1"/>
        <v>3.2196969696969697</v>
      </c>
    </row>
    <row r="96" spans="1:5" ht="12.75">
      <c r="A96" s="2">
        <v>20</v>
      </c>
      <c r="B96" s="3" t="s">
        <v>116</v>
      </c>
      <c r="C96" s="15">
        <v>18</v>
      </c>
      <c r="D96" s="32">
        <v>1729</v>
      </c>
      <c r="E96" s="20">
        <f t="shared" si="1"/>
        <v>1.0410641989589358</v>
      </c>
    </row>
    <row r="97" spans="1:5" ht="12.75">
      <c r="A97" s="2">
        <v>21</v>
      </c>
      <c r="B97" s="3" t="s">
        <v>117</v>
      </c>
      <c r="C97" s="15">
        <v>3</v>
      </c>
      <c r="D97" s="32">
        <v>81</v>
      </c>
      <c r="E97" s="20">
        <f t="shared" si="1"/>
        <v>3.7037037037037033</v>
      </c>
    </row>
    <row r="98" spans="1:15" ht="24">
      <c r="A98" s="25" t="s">
        <v>118</v>
      </c>
      <c r="B98" s="26" t="s">
        <v>119</v>
      </c>
      <c r="C98" s="30">
        <f>SUM(C99:C103)</f>
        <v>16</v>
      </c>
      <c r="D98" s="30">
        <f>SUM(D99:D103)</f>
        <v>514</v>
      </c>
      <c r="E98" s="29">
        <f>C98/D98*100</f>
        <v>3.11284046692607</v>
      </c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1:5" ht="12.75">
      <c r="A99" s="2">
        <v>1</v>
      </c>
      <c r="B99" s="3" t="s">
        <v>120</v>
      </c>
      <c r="C99" s="15">
        <v>10</v>
      </c>
      <c r="D99" s="32">
        <v>407</v>
      </c>
      <c r="E99" s="20">
        <f t="shared" si="1"/>
        <v>2.457002457002457</v>
      </c>
    </row>
    <row r="100" spans="1:5" ht="12.75">
      <c r="A100" s="2">
        <v>2</v>
      </c>
      <c r="B100" s="3" t="s">
        <v>121</v>
      </c>
      <c r="C100" s="15">
        <v>0</v>
      </c>
      <c r="D100" s="32">
        <v>14</v>
      </c>
      <c r="E100" s="20">
        <v>0</v>
      </c>
    </row>
    <row r="101" spans="1:5" ht="12.75">
      <c r="A101" s="2">
        <v>3</v>
      </c>
      <c r="B101" s="3" t="s">
        <v>122</v>
      </c>
      <c r="C101" s="15">
        <v>0</v>
      </c>
      <c r="D101" s="32">
        <v>41</v>
      </c>
      <c r="E101" s="20">
        <v>0</v>
      </c>
    </row>
    <row r="102" spans="1:5" ht="12.75">
      <c r="A102" s="2">
        <v>4</v>
      </c>
      <c r="B102" s="3" t="s">
        <v>123</v>
      </c>
      <c r="C102" s="15">
        <v>0</v>
      </c>
      <c r="D102" s="32">
        <v>4</v>
      </c>
      <c r="E102" s="20">
        <v>0</v>
      </c>
    </row>
    <row r="103" spans="1:5" ht="12.75">
      <c r="A103" s="2">
        <v>5</v>
      </c>
      <c r="B103" s="3" t="s">
        <v>124</v>
      </c>
      <c r="C103" s="15">
        <v>6</v>
      </c>
      <c r="D103" s="32">
        <v>48</v>
      </c>
      <c r="E103" s="20">
        <f t="shared" si="1"/>
        <v>12.5</v>
      </c>
    </row>
    <row r="104" spans="1:15" ht="24">
      <c r="A104" s="25" t="s">
        <v>125</v>
      </c>
      <c r="B104" s="26" t="s">
        <v>126</v>
      </c>
      <c r="C104" s="30">
        <f>SUM(C105:C110)</f>
        <v>704</v>
      </c>
      <c r="D104" s="30">
        <f>SUM(D105:D110)</f>
        <v>4922</v>
      </c>
      <c r="E104" s="29">
        <f>C104/D104*100</f>
        <v>14.303128809427063</v>
      </c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5" ht="12.75">
      <c r="A105" s="2">
        <v>1</v>
      </c>
      <c r="B105" s="3" t="s">
        <v>127</v>
      </c>
      <c r="C105" s="15">
        <v>692</v>
      </c>
      <c r="D105" s="32">
        <v>3228</v>
      </c>
      <c r="E105" s="20">
        <f t="shared" si="1"/>
        <v>21.437422552664188</v>
      </c>
    </row>
    <row r="106" spans="1:5" ht="12.75">
      <c r="A106" s="2">
        <v>2</v>
      </c>
      <c r="B106" s="3" t="s">
        <v>128</v>
      </c>
      <c r="C106" s="15">
        <v>1</v>
      </c>
      <c r="D106" s="32">
        <v>10</v>
      </c>
      <c r="E106" s="20">
        <v>0</v>
      </c>
    </row>
    <row r="107" spans="1:5" ht="12.75">
      <c r="A107" s="2">
        <v>3</v>
      </c>
      <c r="B107" s="3" t="s">
        <v>129</v>
      </c>
      <c r="C107" s="15">
        <v>0</v>
      </c>
      <c r="D107" s="32">
        <v>43</v>
      </c>
      <c r="E107" s="20">
        <v>0</v>
      </c>
    </row>
    <row r="108" spans="1:5" ht="12.75">
      <c r="A108" s="2">
        <v>4</v>
      </c>
      <c r="B108" s="3" t="s">
        <v>130</v>
      </c>
      <c r="C108" s="15">
        <v>4</v>
      </c>
      <c r="D108" s="32">
        <v>934</v>
      </c>
      <c r="E108" s="20">
        <f t="shared" si="1"/>
        <v>0.4282655246252677</v>
      </c>
    </row>
    <row r="109" spans="1:5" ht="24">
      <c r="A109" s="2">
        <v>5</v>
      </c>
      <c r="B109" s="3" t="s">
        <v>131</v>
      </c>
      <c r="C109" s="15">
        <v>7</v>
      </c>
      <c r="D109" s="32">
        <v>656</v>
      </c>
      <c r="E109" s="20">
        <f t="shared" si="1"/>
        <v>1.0670731707317074</v>
      </c>
    </row>
    <row r="110" spans="1:5" ht="12.75">
      <c r="A110" s="2">
        <v>6</v>
      </c>
      <c r="B110" s="3" t="s">
        <v>132</v>
      </c>
      <c r="C110" s="15">
        <v>0</v>
      </c>
      <c r="D110" s="32">
        <v>51</v>
      </c>
      <c r="E110" s="20">
        <v>0</v>
      </c>
    </row>
    <row r="111" spans="1:15" ht="12.75">
      <c r="A111" s="25" t="s">
        <v>133</v>
      </c>
      <c r="B111" s="26" t="s">
        <v>134</v>
      </c>
      <c r="C111" s="30">
        <f>SUM(C112:C113)</f>
        <v>0</v>
      </c>
      <c r="D111" s="30">
        <f>SUM(D112:D113)</f>
        <v>2053</v>
      </c>
      <c r="E111" s="29">
        <f>C111/D111*100</f>
        <v>0</v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1:5" ht="12.75">
      <c r="A112" s="2"/>
      <c r="B112" s="3" t="s">
        <v>135</v>
      </c>
      <c r="C112" s="15">
        <v>0</v>
      </c>
      <c r="D112" s="32">
        <v>528</v>
      </c>
      <c r="E112" s="20">
        <v>0</v>
      </c>
    </row>
    <row r="113" spans="1:5" ht="12.75">
      <c r="A113" s="2">
        <v>1</v>
      </c>
      <c r="B113" s="3" t="s">
        <v>136</v>
      </c>
      <c r="C113" s="15">
        <v>0</v>
      </c>
      <c r="D113" s="32">
        <v>1525</v>
      </c>
      <c r="E113" s="20">
        <v>0</v>
      </c>
    </row>
    <row r="114" spans="1:15" ht="36">
      <c r="A114" s="25" t="s">
        <v>137</v>
      </c>
      <c r="B114" s="26" t="s">
        <v>138</v>
      </c>
      <c r="C114" s="30">
        <f>SUM(C115:C121)</f>
        <v>145</v>
      </c>
      <c r="D114" s="30">
        <f>SUM(D115:D121)</f>
        <v>4325</v>
      </c>
      <c r="E114" s="29">
        <f>C114/D114*100</f>
        <v>3.352601156069364</v>
      </c>
      <c r="F114" s="33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1:5" ht="12.75">
      <c r="A115" s="2">
        <v>1</v>
      </c>
      <c r="B115" s="3" t="s">
        <v>139</v>
      </c>
      <c r="C115" s="15">
        <v>44</v>
      </c>
      <c r="D115" s="32">
        <v>2506</v>
      </c>
      <c r="E115" s="20">
        <f t="shared" si="1"/>
        <v>1.7557861133280128</v>
      </c>
    </row>
    <row r="116" spans="1:5" ht="12.75">
      <c r="A116" s="2">
        <v>2</v>
      </c>
      <c r="B116" s="3" t="s">
        <v>140</v>
      </c>
      <c r="C116" s="15">
        <v>16</v>
      </c>
      <c r="D116" s="32">
        <v>275</v>
      </c>
      <c r="E116" s="20">
        <v>0</v>
      </c>
    </row>
    <row r="117" spans="1:5" ht="12.75">
      <c r="A117" s="2">
        <v>3</v>
      </c>
      <c r="B117" s="3" t="s">
        <v>141</v>
      </c>
      <c r="C117" s="15">
        <v>1</v>
      </c>
      <c r="D117" s="32">
        <v>7</v>
      </c>
      <c r="E117" s="20">
        <v>0</v>
      </c>
    </row>
    <row r="118" spans="1:5" ht="12.75">
      <c r="A118" s="2">
        <v>4</v>
      </c>
      <c r="B118" s="3" t="s">
        <v>142</v>
      </c>
      <c r="C118" s="15">
        <v>60</v>
      </c>
      <c r="D118" s="32">
        <v>788</v>
      </c>
      <c r="E118" s="20">
        <f t="shared" si="1"/>
        <v>7.614213197969544</v>
      </c>
    </row>
    <row r="119" spans="1:5" ht="24">
      <c r="A119" s="2">
        <v>5</v>
      </c>
      <c r="B119" s="3" t="s">
        <v>143</v>
      </c>
      <c r="C119" s="15">
        <v>8</v>
      </c>
      <c r="D119" s="32">
        <v>125</v>
      </c>
      <c r="E119" s="20">
        <f t="shared" si="1"/>
        <v>6.4</v>
      </c>
    </row>
    <row r="120" spans="1:5" ht="12.75">
      <c r="A120" s="2">
        <v>6</v>
      </c>
      <c r="B120" s="3" t="s">
        <v>144</v>
      </c>
      <c r="C120" s="15">
        <v>5</v>
      </c>
      <c r="D120" s="32">
        <v>522</v>
      </c>
      <c r="E120" s="20">
        <f t="shared" si="1"/>
        <v>0.9578544061302682</v>
      </c>
    </row>
    <row r="121" spans="1:5" ht="12.75">
      <c r="A121" s="2">
        <v>7</v>
      </c>
      <c r="B121" s="3" t="s">
        <v>145</v>
      </c>
      <c r="C121" s="15">
        <v>11</v>
      </c>
      <c r="D121" s="32">
        <v>102</v>
      </c>
      <c r="E121" s="20">
        <f t="shared" si="1"/>
        <v>10.784313725490197</v>
      </c>
    </row>
    <row r="122" spans="1:15" ht="12.75">
      <c r="A122" s="25" t="s">
        <v>146</v>
      </c>
      <c r="B122" s="26" t="s">
        <v>147</v>
      </c>
      <c r="C122" s="30">
        <f>SUM(C123:C150)</f>
        <v>1580</v>
      </c>
      <c r="D122" s="30">
        <f>SUM(D123:D150)</f>
        <v>59750</v>
      </c>
      <c r="E122" s="29">
        <f>C122/D122*100</f>
        <v>2.6443514644351467</v>
      </c>
      <c r="F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1:5" ht="24">
      <c r="A123" s="2">
        <v>1</v>
      </c>
      <c r="B123" s="3" t="s">
        <v>148</v>
      </c>
      <c r="C123" s="15">
        <v>0</v>
      </c>
      <c r="D123" s="32">
        <v>4</v>
      </c>
      <c r="E123" s="20">
        <v>0</v>
      </c>
    </row>
    <row r="124" spans="1:5" ht="24">
      <c r="A124" s="2">
        <v>2</v>
      </c>
      <c r="B124" s="3" t="s">
        <v>149</v>
      </c>
      <c r="C124" s="15">
        <v>0</v>
      </c>
      <c r="D124" s="32">
        <v>2</v>
      </c>
      <c r="E124" s="20">
        <v>0</v>
      </c>
    </row>
    <row r="125" spans="1:5" ht="12.75">
      <c r="A125" s="2">
        <v>3</v>
      </c>
      <c r="B125" s="3" t="s">
        <v>150</v>
      </c>
      <c r="C125" s="15">
        <v>1</v>
      </c>
      <c r="D125" s="32">
        <v>68</v>
      </c>
      <c r="E125" s="20">
        <f t="shared" si="1"/>
        <v>1.4705882352941175</v>
      </c>
    </row>
    <row r="126" spans="1:5" ht="12.75">
      <c r="A126" s="2">
        <v>4</v>
      </c>
      <c r="B126" s="3" t="s">
        <v>151</v>
      </c>
      <c r="C126" s="15">
        <v>0</v>
      </c>
      <c r="D126" s="32">
        <v>6</v>
      </c>
      <c r="E126" s="20">
        <v>0</v>
      </c>
    </row>
    <row r="127" spans="1:5" ht="12.75">
      <c r="A127" s="2">
        <v>5</v>
      </c>
      <c r="B127" s="3" t="s">
        <v>152</v>
      </c>
      <c r="C127" s="15">
        <v>0</v>
      </c>
      <c r="D127" s="32">
        <v>53</v>
      </c>
      <c r="E127" s="20">
        <v>0</v>
      </c>
    </row>
    <row r="128" spans="1:5" ht="12.75">
      <c r="A128" s="2">
        <v>6</v>
      </c>
      <c r="B128" s="3" t="s">
        <v>153</v>
      </c>
      <c r="C128" s="15">
        <v>4</v>
      </c>
      <c r="D128" s="32">
        <v>1821</v>
      </c>
      <c r="E128" s="20">
        <v>0</v>
      </c>
    </row>
    <row r="129" spans="1:5" ht="12.75">
      <c r="A129" s="2">
        <v>7</v>
      </c>
      <c r="B129" s="3" t="s">
        <v>154</v>
      </c>
      <c r="C129" s="15">
        <v>7</v>
      </c>
      <c r="D129" s="32">
        <v>2111</v>
      </c>
      <c r="E129" s="20">
        <f t="shared" si="1"/>
        <v>0.33159639981051636</v>
      </c>
    </row>
    <row r="130" spans="1:5" ht="12.75">
      <c r="A130" s="2">
        <v>8</v>
      </c>
      <c r="B130" s="3" t="s">
        <v>155</v>
      </c>
      <c r="C130" s="15">
        <v>2</v>
      </c>
      <c r="D130" s="32">
        <v>1884</v>
      </c>
      <c r="E130" s="20">
        <f t="shared" si="1"/>
        <v>0.10615711252653928</v>
      </c>
    </row>
    <row r="131" spans="1:5" ht="12.75">
      <c r="A131" s="2">
        <v>9</v>
      </c>
      <c r="B131" s="3" t="s">
        <v>156</v>
      </c>
      <c r="C131" s="15">
        <v>2</v>
      </c>
      <c r="D131" s="32">
        <v>458</v>
      </c>
      <c r="E131" s="20">
        <v>0</v>
      </c>
    </row>
    <row r="132" spans="1:5" ht="12.75">
      <c r="A132" s="2">
        <v>10</v>
      </c>
      <c r="B132" s="3" t="s">
        <v>157</v>
      </c>
      <c r="C132" s="15">
        <v>1</v>
      </c>
      <c r="D132" s="32">
        <v>541</v>
      </c>
      <c r="E132" s="20">
        <f t="shared" si="1"/>
        <v>0.18484288354898337</v>
      </c>
    </row>
    <row r="133" spans="1:5" ht="12.75">
      <c r="A133" s="2">
        <v>11</v>
      </c>
      <c r="B133" s="3" t="s">
        <v>158</v>
      </c>
      <c r="C133" s="15">
        <v>4</v>
      </c>
      <c r="D133" s="32">
        <v>1097</v>
      </c>
      <c r="E133" s="20">
        <f t="shared" si="1"/>
        <v>0.3646308113035551</v>
      </c>
    </row>
    <row r="134" spans="1:5" ht="24">
      <c r="A134" s="2">
        <v>12</v>
      </c>
      <c r="B134" s="3" t="s">
        <v>159</v>
      </c>
      <c r="C134" s="15">
        <v>0</v>
      </c>
      <c r="D134" s="32">
        <v>109</v>
      </c>
      <c r="E134" s="20">
        <v>0</v>
      </c>
    </row>
    <row r="135" spans="1:5" ht="12.75">
      <c r="A135" s="2">
        <v>13</v>
      </c>
      <c r="B135" s="3" t="s">
        <v>160</v>
      </c>
      <c r="C135" s="15">
        <v>0</v>
      </c>
      <c r="D135" s="32">
        <v>7</v>
      </c>
      <c r="E135" s="20">
        <v>0</v>
      </c>
    </row>
    <row r="136" spans="1:5" ht="12.75">
      <c r="A136" s="2">
        <v>14</v>
      </c>
      <c r="B136" s="3" t="s">
        <v>161</v>
      </c>
      <c r="C136" s="15">
        <v>0</v>
      </c>
      <c r="D136" s="32">
        <v>11</v>
      </c>
      <c r="E136" s="20">
        <v>0</v>
      </c>
    </row>
    <row r="137" spans="1:5" ht="12.75">
      <c r="A137" s="2">
        <v>15</v>
      </c>
      <c r="B137" s="3" t="s">
        <v>162</v>
      </c>
      <c r="C137" s="15">
        <v>0</v>
      </c>
      <c r="D137" s="32">
        <v>5</v>
      </c>
      <c r="E137" s="20">
        <v>0</v>
      </c>
    </row>
    <row r="138" spans="1:5" ht="12.75">
      <c r="A138" s="2">
        <v>16</v>
      </c>
      <c r="B138" s="3" t="s">
        <v>163</v>
      </c>
      <c r="C138" s="15">
        <v>0</v>
      </c>
      <c r="D138" s="32">
        <v>5</v>
      </c>
      <c r="E138" s="20">
        <v>0</v>
      </c>
    </row>
    <row r="139" spans="1:5" ht="12.75">
      <c r="A139" s="2">
        <v>17</v>
      </c>
      <c r="B139" s="3" t="s">
        <v>164</v>
      </c>
      <c r="C139" s="15">
        <v>344</v>
      </c>
      <c r="D139" s="32">
        <v>8961</v>
      </c>
      <c r="E139" s="20">
        <f aca="true" t="shared" si="2" ref="E139:E192">C139/D139*100</f>
        <v>3.838857270393929</v>
      </c>
    </row>
    <row r="140" spans="1:5" ht="12.75">
      <c r="A140" s="2">
        <v>18</v>
      </c>
      <c r="B140" s="3" t="s">
        <v>165</v>
      </c>
      <c r="C140" s="15">
        <v>32</v>
      </c>
      <c r="D140" s="32">
        <v>8165</v>
      </c>
      <c r="E140" s="20">
        <f t="shared" si="2"/>
        <v>0.39191671769748926</v>
      </c>
    </row>
    <row r="141" spans="1:5" ht="12.75">
      <c r="A141" s="2">
        <v>19</v>
      </c>
      <c r="B141" s="3" t="s">
        <v>166</v>
      </c>
      <c r="C141" s="15">
        <v>1</v>
      </c>
      <c r="D141" s="32">
        <v>1545</v>
      </c>
      <c r="E141" s="20">
        <f t="shared" si="2"/>
        <v>0.06472491909385113</v>
      </c>
    </row>
    <row r="142" spans="1:5" ht="12.75">
      <c r="A142" s="2">
        <v>20</v>
      </c>
      <c r="B142" s="3" t="s">
        <v>167</v>
      </c>
      <c r="C142" s="15">
        <v>0</v>
      </c>
      <c r="D142" s="32">
        <v>150</v>
      </c>
      <c r="E142" s="20">
        <v>0</v>
      </c>
    </row>
    <row r="143" spans="1:5" ht="24">
      <c r="A143" s="2">
        <v>21</v>
      </c>
      <c r="B143" s="3" t="s">
        <v>168</v>
      </c>
      <c r="C143" s="15">
        <v>121</v>
      </c>
      <c r="D143" s="32">
        <v>9896</v>
      </c>
      <c r="E143" s="20">
        <f t="shared" si="2"/>
        <v>1.2227162489894907</v>
      </c>
    </row>
    <row r="144" spans="1:5" ht="24">
      <c r="A144" s="2">
        <v>22</v>
      </c>
      <c r="B144" s="3" t="s">
        <v>169</v>
      </c>
      <c r="C144" s="15">
        <v>942</v>
      </c>
      <c r="D144" s="32">
        <v>18465</v>
      </c>
      <c r="E144" s="20">
        <f t="shared" si="2"/>
        <v>5.101543460601137</v>
      </c>
    </row>
    <row r="145" spans="1:5" ht="12.75">
      <c r="A145" s="2">
        <v>23</v>
      </c>
      <c r="B145" s="3" t="s">
        <v>170</v>
      </c>
      <c r="C145" s="15">
        <v>98</v>
      </c>
      <c r="D145" s="32">
        <v>1155</v>
      </c>
      <c r="E145" s="20">
        <f t="shared" si="2"/>
        <v>8.484848484848486</v>
      </c>
    </row>
    <row r="146" spans="1:5" ht="24">
      <c r="A146" s="2">
        <v>24</v>
      </c>
      <c r="B146" s="3" t="s">
        <v>171</v>
      </c>
      <c r="C146" s="15">
        <v>0</v>
      </c>
      <c r="D146" s="32">
        <v>394</v>
      </c>
      <c r="E146" s="20">
        <v>0</v>
      </c>
    </row>
    <row r="147" spans="1:5" ht="24">
      <c r="A147" s="2">
        <v>25</v>
      </c>
      <c r="B147" s="3" t="s">
        <v>172</v>
      </c>
      <c r="C147" s="15">
        <v>17</v>
      </c>
      <c r="D147" s="32">
        <v>1563</v>
      </c>
      <c r="E147" s="20">
        <f t="shared" si="2"/>
        <v>1.0876519513755598</v>
      </c>
    </row>
    <row r="148" spans="1:5" ht="12.75">
      <c r="A148" s="2">
        <v>26</v>
      </c>
      <c r="B148" s="3" t="s">
        <v>173</v>
      </c>
      <c r="C148" s="15">
        <v>4</v>
      </c>
      <c r="D148" s="32">
        <v>1232</v>
      </c>
      <c r="E148" s="20">
        <f t="shared" si="2"/>
        <v>0.3246753246753247</v>
      </c>
    </row>
    <row r="149" spans="1:5" ht="24">
      <c r="A149" s="2">
        <v>27</v>
      </c>
      <c r="B149" s="3" t="s">
        <v>174</v>
      </c>
      <c r="C149" s="15">
        <v>0</v>
      </c>
      <c r="D149" s="32">
        <v>6</v>
      </c>
      <c r="E149" s="20">
        <v>0</v>
      </c>
    </row>
    <row r="150" spans="1:5" ht="24">
      <c r="A150" s="2">
        <v>28</v>
      </c>
      <c r="B150" s="3" t="s">
        <v>175</v>
      </c>
      <c r="C150" s="15">
        <v>0</v>
      </c>
      <c r="D150" s="32">
        <v>36</v>
      </c>
      <c r="E150" s="20">
        <v>0</v>
      </c>
    </row>
    <row r="151" spans="1:15" ht="12.75">
      <c r="A151" s="25" t="s">
        <v>176</v>
      </c>
      <c r="B151" s="26" t="s">
        <v>177</v>
      </c>
      <c r="C151" s="30">
        <f>SUM(C152:C162)</f>
        <v>389</v>
      </c>
      <c r="D151" s="30">
        <f>SUM(D152:D162)</f>
        <v>14230</v>
      </c>
      <c r="E151" s="29">
        <f>C151/D151*100</f>
        <v>2.7336612789880537</v>
      </c>
      <c r="F151" s="33"/>
      <c r="G151" s="33"/>
      <c r="H151" s="33"/>
      <c r="I151" s="33"/>
      <c r="J151" s="33"/>
      <c r="K151" s="33"/>
      <c r="L151" s="33"/>
      <c r="M151" s="33"/>
      <c r="N151" s="33"/>
      <c r="O151" s="33"/>
    </row>
    <row r="152" spans="1:5" ht="12.75">
      <c r="A152" s="2">
        <v>1</v>
      </c>
      <c r="B152" s="3" t="s">
        <v>178</v>
      </c>
      <c r="C152" s="15">
        <v>12</v>
      </c>
      <c r="D152" s="32">
        <v>1219</v>
      </c>
      <c r="E152" s="20">
        <f t="shared" si="2"/>
        <v>0.9844134536505332</v>
      </c>
    </row>
    <row r="153" spans="1:5" ht="12.75">
      <c r="A153" s="2">
        <v>2</v>
      </c>
      <c r="B153" s="3" t="s">
        <v>179</v>
      </c>
      <c r="C153" s="15">
        <v>0</v>
      </c>
      <c r="D153" s="32">
        <v>91</v>
      </c>
      <c r="E153" s="20">
        <v>0</v>
      </c>
    </row>
    <row r="154" spans="1:5" ht="24">
      <c r="A154" s="2">
        <v>3</v>
      </c>
      <c r="B154" s="3" t="s">
        <v>180</v>
      </c>
      <c r="C154" s="15">
        <v>310</v>
      </c>
      <c r="D154" s="32">
        <v>8676</v>
      </c>
      <c r="E154" s="20">
        <f t="shared" si="2"/>
        <v>3.573075149838635</v>
      </c>
    </row>
    <row r="155" spans="1:5" ht="12.75">
      <c r="A155" s="2">
        <v>4</v>
      </c>
      <c r="B155" s="3" t="s">
        <v>181</v>
      </c>
      <c r="C155" s="15">
        <v>13</v>
      </c>
      <c r="D155" s="32">
        <v>852</v>
      </c>
      <c r="E155" s="20">
        <f t="shared" si="2"/>
        <v>1.5258215962441315</v>
      </c>
    </row>
    <row r="156" spans="1:5" ht="24">
      <c r="A156" s="2">
        <v>5</v>
      </c>
      <c r="B156" s="3" t="s">
        <v>182</v>
      </c>
      <c r="C156" s="15">
        <v>3</v>
      </c>
      <c r="D156" s="32">
        <v>103</v>
      </c>
      <c r="E156" s="20">
        <f t="shared" si="2"/>
        <v>2.912621359223301</v>
      </c>
    </row>
    <row r="157" spans="1:5" ht="12.75">
      <c r="A157" s="2">
        <v>6</v>
      </c>
      <c r="B157" s="3" t="s">
        <v>183</v>
      </c>
      <c r="C157" s="15">
        <v>0</v>
      </c>
      <c r="D157" s="32">
        <v>30</v>
      </c>
      <c r="E157" s="20">
        <v>0</v>
      </c>
    </row>
    <row r="158" spans="1:5" ht="12.75">
      <c r="A158" s="2">
        <v>7</v>
      </c>
      <c r="B158" s="3" t="s">
        <v>184</v>
      </c>
      <c r="C158" s="15">
        <v>7</v>
      </c>
      <c r="D158" s="32">
        <v>1628</v>
      </c>
      <c r="E158" s="20">
        <f t="shared" si="2"/>
        <v>0.42997542997543</v>
      </c>
    </row>
    <row r="159" spans="1:5" ht="12.75">
      <c r="A159" s="2">
        <v>8</v>
      </c>
      <c r="B159" s="3" t="s">
        <v>185</v>
      </c>
      <c r="C159" s="15">
        <v>1</v>
      </c>
      <c r="D159" s="32">
        <v>199</v>
      </c>
      <c r="E159" s="20">
        <f t="shared" si="2"/>
        <v>0.5025125628140703</v>
      </c>
    </row>
    <row r="160" spans="1:5" ht="12.75">
      <c r="A160" s="2">
        <v>9</v>
      </c>
      <c r="B160" s="3" t="s">
        <v>186</v>
      </c>
      <c r="C160" s="15">
        <v>35</v>
      </c>
      <c r="D160" s="32">
        <v>1016</v>
      </c>
      <c r="E160" s="20">
        <f t="shared" si="2"/>
        <v>3.4448818897637796</v>
      </c>
    </row>
    <row r="161" spans="1:5" ht="12.75">
      <c r="A161" s="2">
        <v>10</v>
      </c>
      <c r="B161" s="3" t="s">
        <v>187</v>
      </c>
      <c r="C161" s="15">
        <v>3</v>
      </c>
      <c r="D161" s="32">
        <v>225</v>
      </c>
      <c r="E161" s="20">
        <f t="shared" si="2"/>
        <v>1.3333333333333335</v>
      </c>
    </row>
    <row r="162" spans="1:5" ht="12.75">
      <c r="A162" s="2">
        <v>11</v>
      </c>
      <c r="B162" s="3" t="s">
        <v>188</v>
      </c>
      <c r="C162" s="15">
        <v>5</v>
      </c>
      <c r="D162" s="32">
        <v>191</v>
      </c>
      <c r="E162" s="20">
        <f t="shared" si="2"/>
        <v>2.6178010471204187</v>
      </c>
    </row>
    <row r="163" spans="1:15" ht="12.75">
      <c r="A163" s="25" t="s">
        <v>189</v>
      </c>
      <c r="B163" s="26" t="s">
        <v>190</v>
      </c>
      <c r="C163" s="30">
        <f>SUM(C164:C178)</f>
        <v>36</v>
      </c>
      <c r="D163" s="30">
        <f>SUM(D164:D178)</f>
        <v>1519</v>
      </c>
      <c r="E163" s="29">
        <f>C163/D163*100</f>
        <v>2.369980250164582</v>
      </c>
      <c r="F163" s="33"/>
      <c r="G163" s="33"/>
      <c r="H163" s="33"/>
      <c r="I163" s="33"/>
      <c r="J163" s="33"/>
      <c r="K163" s="33"/>
      <c r="L163" s="33"/>
      <c r="M163" s="33"/>
      <c r="N163" s="33"/>
      <c r="O163" s="33"/>
    </row>
    <row r="164" spans="1:5" ht="12.75">
      <c r="A164" s="2">
        <v>1</v>
      </c>
      <c r="B164" s="3" t="s">
        <v>191</v>
      </c>
      <c r="C164" s="15">
        <v>7</v>
      </c>
      <c r="D164" s="32">
        <v>607</v>
      </c>
      <c r="E164" s="20">
        <f t="shared" si="2"/>
        <v>1.1532125205930808</v>
      </c>
    </row>
    <row r="165" spans="1:5" ht="12.75">
      <c r="A165" s="2">
        <v>2</v>
      </c>
      <c r="B165" s="3" t="s">
        <v>192</v>
      </c>
      <c r="C165" s="15">
        <v>2</v>
      </c>
      <c r="D165" s="32">
        <v>30</v>
      </c>
      <c r="E165" s="20">
        <f t="shared" si="2"/>
        <v>6.666666666666667</v>
      </c>
    </row>
    <row r="166" spans="1:5" ht="12.75">
      <c r="A166" s="2">
        <v>3</v>
      </c>
      <c r="B166" s="3" t="s">
        <v>193</v>
      </c>
      <c r="C166" s="15">
        <v>0</v>
      </c>
      <c r="D166" s="32">
        <v>7</v>
      </c>
      <c r="E166" s="20">
        <v>0</v>
      </c>
    </row>
    <row r="167" spans="1:5" ht="12.75">
      <c r="A167" s="2">
        <v>4</v>
      </c>
      <c r="B167" s="3" t="s">
        <v>194</v>
      </c>
      <c r="C167" s="15">
        <v>4</v>
      </c>
      <c r="D167" s="32">
        <v>198</v>
      </c>
      <c r="E167" s="20">
        <v>0</v>
      </c>
    </row>
    <row r="168" spans="1:5" ht="12.75">
      <c r="A168" s="2">
        <v>5</v>
      </c>
      <c r="B168" s="3" t="s">
        <v>195</v>
      </c>
      <c r="C168" s="15">
        <v>1</v>
      </c>
      <c r="D168" s="32">
        <v>12</v>
      </c>
      <c r="E168" s="20">
        <v>0</v>
      </c>
    </row>
    <row r="169" spans="1:5" ht="12.75">
      <c r="A169" s="2">
        <v>6</v>
      </c>
      <c r="B169" s="3" t="s">
        <v>196</v>
      </c>
      <c r="C169" s="15">
        <v>1</v>
      </c>
      <c r="D169" s="32">
        <v>67</v>
      </c>
      <c r="E169" s="20">
        <f t="shared" si="2"/>
        <v>1.4925373134328357</v>
      </c>
    </row>
    <row r="170" spans="1:5" ht="12.75">
      <c r="A170" s="2">
        <v>7</v>
      </c>
      <c r="B170" s="3" t="s">
        <v>197</v>
      </c>
      <c r="C170" s="15">
        <v>3</v>
      </c>
      <c r="D170" s="32">
        <v>47</v>
      </c>
      <c r="E170" s="20">
        <f t="shared" si="2"/>
        <v>6.382978723404255</v>
      </c>
    </row>
    <row r="171" spans="1:5" ht="12.75">
      <c r="A171" s="2">
        <v>8</v>
      </c>
      <c r="B171" s="3" t="s">
        <v>198</v>
      </c>
      <c r="C171" s="15">
        <v>3</v>
      </c>
      <c r="D171" s="32">
        <v>82</v>
      </c>
      <c r="E171" s="20">
        <f t="shared" si="2"/>
        <v>3.6585365853658534</v>
      </c>
    </row>
    <row r="172" spans="1:5" ht="12.75">
      <c r="A172" s="2">
        <v>9</v>
      </c>
      <c r="B172" s="3" t="s">
        <v>199</v>
      </c>
      <c r="C172" s="15">
        <v>1</v>
      </c>
      <c r="D172" s="32">
        <v>23</v>
      </c>
      <c r="E172" s="20">
        <v>0</v>
      </c>
    </row>
    <row r="173" spans="1:5" ht="12.75">
      <c r="A173" s="2">
        <v>10</v>
      </c>
      <c r="B173" s="3" t="s">
        <v>200</v>
      </c>
      <c r="C173" s="15">
        <v>7</v>
      </c>
      <c r="D173" s="32">
        <v>242</v>
      </c>
      <c r="E173" s="20">
        <f t="shared" si="2"/>
        <v>2.8925619834710745</v>
      </c>
    </row>
    <row r="174" spans="1:5" ht="12.75">
      <c r="A174" s="2">
        <v>11</v>
      </c>
      <c r="B174" s="3" t="s">
        <v>201</v>
      </c>
      <c r="C174" s="15">
        <v>1</v>
      </c>
      <c r="D174" s="32">
        <v>128</v>
      </c>
      <c r="E174" s="20">
        <v>0</v>
      </c>
    </row>
    <row r="175" spans="1:5" ht="12.75">
      <c r="A175" s="2">
        <v>12</v>
      </c>
      <c r="B175" s="3" t="s">
        <v>202</v>
      </c>
      <c r="C175" s="15">
        <v>1</v>
      </c>
      <c r="D175" s="32">
        <v>7</v>
      </c>
      <c r="E175" s="20">
        <v>0</v>
      </c>
    </row>
    <row r="176" spans="1:5" ht="12.75">
      <c r="A176" s="2">
        <v>13</v>
      </c>
      <c r="B176" s="3" t="s">
        <v>203</v>
      </c>
      <c r="C176" s="15">
        <v>2</v>
      </c>
      <c r="D176" s="32">
        <v>19</v>
      </c>
      <c r="E176" s="20">
        <v>0</v>
      </c>
    </row>
    <row r="177" spans="1:5" ht="12.75">
      <c r="A177" s="2">
        <v>14</v>
      </c>
      <c r="B177" s="3" t="s">
        <v>204</v>
      </c>
      <c r="C177" s="15">
        <v>3</v>
      </c>
      <c r="D177" s="32">
        <v>50</v>
      </c>
      <c r="E177" s="20">
        <v>0</v>
      </c>
    </row>
    <row r="178" spans="1:5" ht="24">
      <c r="A178" s="2">
        <v>15</v>
      </c>
      <c r="B178" s="3" t="s">
        <v>205</v>
      </c>
      <c r="C178" s="15">
        <v>0</v>
      </c>
      <c r="D178" s="32">
        <v>0</v>
      </c>
      <c r="E178" s="20">
        <v>0</v>
      </c>
    </row>
    <row r="179" spans="1:15" ht="12.75">
      <c r="A179" s="25" t="s">
        <v>206</v>
      </c>
      <c r="B179" s="26" t="s">
        <v>207</v>
      </c>
      <c r="C179" s="30">
        <f>SUM(C180:C194)</f>
        <v>784</v>
      </c>
      <c r="D179" s="30">
        <f>SUM(D180:D194)</f>
        <v>26128</v>
      </c>
      <c r="E179" s="29">
        <f>C179/D179*100</f>
        <v>3.0006123698714022</v>
      </c>
      <c r="F179" s="33"/>
      <c r="G179" s="33"/>
      <c r="H179" s="33"/>
      <c r="I179" s="33"/>
      <c r="J179" s="33"/>
      <c r="K179" s="33"/>
      <c r="L179" s="33"/>
      <c r="M179" s="33"/>
      <c r="N179" s="33"/>
      <c r="O179" s="33"/>
    </row>
    <row r="180" spans="1:5" ht="12.75">
      <c r="A180" s="2">
        <v>1</v>
      </c>
      <c r="B180" s="3" t="s">
        <v>208</v>
      </c>
      <c r="C180" s="15">
        <v>0</v>
      </c>
      <c r="D180" s="32">
        <v>50</v>
      </c>
      <c r="E180" s="20">
        <v>0</v>
      </c>
    </row>
    <row r="181" spans="1:5" ht="12.75">
      <c r="A181" s="2">
        <v>2</v>
      </c>
      <c r="B181" s="3" t="s">
        <v>209</v>
      </c>
      <c r="C181" s="15">
        <v>0</v>
      </c>
      <c r="D181" s="32">
        <v>5</v>
      </c>
      <c r="E181" s="20">
        <v>0</v>
      </c>
    </row>
    <row r="182" spans="1:5" ht="12.75">
      <c r="A182" s="2">
        <v>3</v>
      </c>
      <c r="B182" s="3" t="s">
        <v>210</v>
      </c>
      <c r="C182" s="15">
        <v>1</v>
      </c>
      <c r="D182" s="32">
        <v>1</v>
      </c>
      <c r="E182" s="20">
        <v>0</v>
      </c>
    </row>
    <row r="183" spans="1:5" ht="12.75">
      <c r="A183" s="2">
        <v>4</v>
      </c>
      <c r="B183" s="3" t="s">
        <v>211</v>
      </c>
      <c r="C183" s="15">
        <v>0</v>
      </c>
      <c r="D183" s="32">
        <v>12</v>
      </c>
      <c r="E183" s="20">
        <v>0</v>
      </c>
    </row>
    <row r="184" spans="1:5" ht="12.75">
      <c r="A184" s="2">
        <v>5</v>
      </c>
      <c r="B184" s="3" t="s">
        <v>212</v>
      </c>
      <c r="C184" s="15">
        <v>0</v>
      </c>
      <c r="D184" s="32">
        <v>49</v>
      </c>
      <c r="E184" s="20">
        <v>0</v>
      </c>
    </row>
    <row r="185" spans="1:5" ht="12.75">
      <c r="A185" s="2">
        <v>6</v>
      </c>
      <c r="B185" s="3" t="s">
        <v>213</v>
      </c>
      <c r="C185" s="15">
        <v>7</v>
      </c>
      <c r="D185" s="32">
        <v>173</v>
      </c>
      <c r="E185" s="20">
        <f t="shared" si="2"/>
        <v>4.046242774566474</v>
      </c>
    </row>
    <row r="186" spans="1:5" ht="12.75">
      <c r="A186" s="2">
        <v>7</v>
      </c>
      <c r="B186" s="3" t="s">
        <v>214</v>
      </c>
      <c r="C186" s="15">
        <v>21</v>
      </c>
      <c r="D186" s="32">
        <v>1428</v>
      </c>
      <c r="E186" s="20">
        <f t="shared" si="2"/>
        <v>1.4705882352941175</v>
      </c>
    </row>
    <row r="187" spans="1:5" ht="12.75">
      <c r="A187" s="2">
        <v>8</v>
      </c>
      <c r="B187" s="3" t="s">
        <v>215</v>
      </c>
      <c r="C187" s="15">
        <v>5</v>
      </c>
      <c r="D187" s="32">
        <v>808</v>
      </c>
      <c r="E187" s="20">
        <f t="shared" si="2"/>
        <v>0.6188118811881188</v>
      </c>
    </row>
    <row r="188" spans="1:5" ht="12.75">
      <c r="A188" s="2">
        <v>9</v>
      </c>
      <c r="B188" s="3" t="s">
        <v>216</v>
      </c>
      <c r="C188" s="15">
        <v>13</v>
      </c>
      <c r="D188" s="32">
        <v>1026</v>
      </c>
      <c r="E188" s="20">
        <f t="shared" si="2"/>
        <v>1.267056530214425</v>
      </c>
    </row>
    <row r="189" spans="1:5" ht="12.75">
      <c r="A189" s="2">
        <v>10</v>
      </c>
      <c r="B189" s="3" t="s">
        <v>217</v>
      </c>
      <c r="C189" s="15">
        <v>13</v>
      </c>
      <c r="D189" s="32">
        <v>735</v>
      </c>
      <c r="E189" s="20">
        <f t="shared" si="2"/>
        <v>1.7687074829931975</v>
      </c>
    </row>
    <row r="190" spans="1:5" ht="24">
      <c r="A190" s="2">
        <v>11</v>
      </c>
      <c r="B190" s="3" t="s">
        <v>218</v>
      </c>
      <c r="C190" s="15">
        <v>4</v>
      </c>
      <c r="D190" s="32">
        <v>316</v>
      </c>
      <c r="E190" s="20">
        <v>0</v>
      </c>
    </row>
    <row r="191" spans="1:5" ht="12.75">
      <c r="A191" s="2">
        <v>12</v>
      </c>
      <c r="B191" s="3" t="s">
        <v>219</v>
      </c>
      <c r="C191" s="15">
        <v>0</v>
      </c>
      <c r="D191" s="32">
        <v>34</v>
      </c>
      <c r="E191" s="20">
        <v>0</v>
      </c>
    </row>
    <row r="192" spans="1:5" ht="12.75">
      <c r="A192" s="2">
        <v>13</v>
      </c>
      <c r="B192" s="3" t="s">
        <v>220</v>
      </c>
      <c r="C192" s="15">
        <v>714</v>
      </c>
      <c r="D192" s="32">
        <v>21467</v>
      </c>
      <c r="E192" s="20">
        <f t="shared" si="2"/>
        <v>3.3260353100107145</v>
      </c>
    </row>
    <row r="193" spans="1:5" ht="12.75">
      <c r="A193" s="2">
        <v>14</v>
      </c>
      <c r="B193" s="3" t="s">
        <v>221</v>
      </c>
      <c r="C193" s="15">
        <v>0</v>
      </c>
      <c r="D193" s="32">
        <v>5</v>
      </c>
      <c r="E193" s="20">
        <v>0</v>
      </c>
    </row>
    <row r="194" spans="1:5" ht="24">
      <c r="A194" s="2">
        <v>15</v>
      </c>
      <c r="B194" s="3" t="s">
        <v>222</v>
      </c>
      <c r="C194" s="15">
        <v>6</v>
      </c>
      <c r="D194" s="32">
        <v>19</v>
      </c>
      <c r="E194" s="20">
        <v>0</v>
      </c>
    </row>
    <row r="195" spans="1:15" ht="12.75">
      <c r="A195" s="25" t="s">
        <v>223</v>
      </c>
      <c r="B195" s="26" t="s">
        <v>224</v>
      </c>
      <c r="C195" s="30">
        <f>SUM(C196:C218)</f>
        <v>13</v>
      </c>
      <c r="D195" s="30">
        <f>SUM(D196:D218)</f>
        <v>406</v>
      </c>
      <c r="E195" s="29">
        <f>C195/D195*100</f>
        <v>3.201970443349754</v>
      </c>
      <c r="F195" s="33"/>
      <c r="G195" s="33"/>
      <c r="H195" s="33"/>
      <c r="I195" s="33"/>
      <c r="J195" s="33"/>
      <c r="K195" s="33"/>
      <c r="L195" s="33"/>
      <c r="M195" s="33"/>
      <c r="N195" s="33"/>
      <c r="O195" s="33"/>
    </row>
    <row r="196" spans="1:5" ht="12.75">
      <c r="A196" s="2">
        <v>1</v>
      </c>
      <c r="B196" s="3" t="s">
        <v>225</v>
      </c>
      <c r="C196" s="15">
        <v>0</v>
      </c>
      <c r="D196" s="32">
        <v>0</v>
      </c>
      <c r="E196" s="20">
        <v>0</v>
      </c>
    </row>
    <row r="197" spans="1:5" ht="12.75">
      <c r="A197" s="2">
        <v>2</v>
      </c>
      <c r="B197" s="3" t="s">
        <v>226</v>
      </c>
      <c r="C197" s="15">
        <v>8</v>
      </c>
      <c r="D197" s="32">
        <v>82</v>
      </c>
      <c r="E197" s="20">
        <v>0</v>
      </c>
    </row>
    <row r="198" spans="1:5" ht="12.75">
      <c r="A198" s="2">
        <v>3</v>
      </c>
      <c r="B198" s="3" t="s">
        <v>227</v>
      </c>
      <c r="C198" s="15">
        <v>0</v>
      </c>
      <c r="D198" s="32">
        <v>53</v>
      </c>
      <c r="E198" s="20">
        <v>0</v>
      </c>
    </row>
    <row r="199" spans="1:5" ht="12.75">
      <c r="A199" s="2">
        <v>4</v>
      </c>
      <c r="B199" s="3" t="s">
        <v>228</v>
      </c>
      <c r="C199" s="15">
        <v>1</v>
      </c>
      <c r="D199" s="32">
        <v>32</v>
      </c>
      <c r="E199" s="20">
        <f>C199/D199*100</f>
        <v>3.125</v>
      </c>
    </row>
    <row r="200" spans="1:5" ht="12.75">
      <c r="A200" s="2">
        <v>5</v>
      </c>
      <c r="B200" s="3" t="s">
        <v>229</v>
      </c>
      <c r="C200" s="15">
        <v>0</v>
      </c>
      <c r="D200" s="32">
        <v>4</v>
      </c>
      <c r="E200" s="20">
        <v>0</v>
      </c>
    </row>
    <row r="201" spans="1:5" ht="12.75">
      <c r="A201" s="2">
        <v>6</v>
      </c>
      <c r="B201" s="3" t="s">
        <v>230</v>
      </c>
      <c r="C201" s="15">
        <v>0</v>
      </c>
      <c r="D201" s="32">
        <v>4</v>
      </c>
      <c r="E201" s="20">
        <v>0</v>
      </c>
    </row>
    <row r="202" spans="1:5" ht="12.75">
      <c r="A202" s="2">
        <v>7</v>
      </c>
      <c r="B202" s="3" t="s">
        <v>231</v>
      </c>
      <c r="C202" s="15">
        <v>0</v>
      </c>
      <c r="D202" s="32">
        <v>44</v>
      </c>
      <c r="E202" s="20">
        <v>0</v>
      </c>
    </row>
    <row r="203" spans="1:5" ht="24">
      <c r="A203" s="2">
        <v>8</v>
      </c>
      <c r="B203" s="3" t="s">
        <v>232</v>
      </c>
      <c r="C203" s="15">
        <v>0</v>
      </c>
      <c r="D203" s="32">
        <v>3</v>
      </c>
      <c r="E203" s="20">
        <v>0</v>
      </c>
    </row>
    <row r="204" spans="1:5" ht="12.75">
      <c r="A204" s="2">
        <v>9</v>
      </c>
      <c r="B204" s="3" t="s">
        <v>233</v>
      </c>
      <c r="C204" s="15">
        <v>0</v>
      </c>
      <c r="D204" s="32">
        <v>9</v>
      </c>
      <c r="E204" s="20">
        <v>0</v>
      </c>
    </row>
    <row r="205" spans="1:5" ht="12.75">
      <c r="A205" s="2">
        <v>10</v>
      </c>
      <c r="B205" s="3" t="s">
        <v>234</v>
      </c>
      <c r="C205" s="15">
        <v>1</v>
      </c>
      <c r="D205" s="32">
        <v>23</v>
      </c>
      <c r="E205" s="20">
        <v>0</v>
      </c>
    </row>
    <row r="206" spans="1:5" ht="12.75">
      <c r="A206" s="2">
        <v>11</v>
      </c>
      <c r="B206" s="3" t="s">
        <v>235</v>
      </c>
      <c r="C206" s="15">
        <v>0</v>
      </c>
      <c r="D206" s="32">
        <v>4</v>
      </c>
      <c r="E206" s="20">
        <v>0</v>
      </c>
    </row>
    <row r="207" spans="1:5" ht="12.75">
      <c r="A207" s="2">
        <v>12</v>
      </c>
      <c r="B207" s="3" t="s">
        <v>236</v>
      </c>
      <c r="C207" s="15">
        <v>1</v>
      </c>
      <c r="D207" s="32">
        <v>6</v>
      </c>
      <c r="E207" s="20">
        <v>0</v>
      </c>
    </row>
    <row r="208" spans="1:5" ht="12.75">
      <c r="A208" s="2">
        <v>13</v>
      </c>
      <c r="B208" s="3" t="s">
        <v>237</v>
      </c>
      <c r="C208" s="15">
        <v>0</v>
      </c>
      <c r="D208" s="32">
        <v>25</v>
      </c>
      <c r="E208" s="20">
        <v>0</v>
      </c>
    </row>
    <row r="209" spans="1:5" ht="24">
      <c r="A209" s="2">
        <v>14</v>
      </c>
      <c r="B209" s="3" t="s">
        <v>238</v>
      </c>
      <c r="C209" s="15">
        <v>0</v>
      </c>
      <c r="D209" s="32">
        <v>5</v>
      </c>
      <c r="E209" s="20">
        <v>0</v>
      </c>
    </row>
    <row r="210" spans="1:5" ht="12.75">
      <c r="A210" s="2">
        <v>15</v>
      </c>
      <c r="B210" s="3" t="s">
        <v>239</v>
      </c>
      <c r="C210" s="15">
        <v>0</v>
      </c>
      <c r="D210" s="32">
        <v>22</v>
      </c>
      <c r="E210" s="20">
        <v>0</v>
      </c>
    </row>
    <row r="211" spans="1:5" ht="12.75">
      <c r="A211" s="2">
        <v>16</v>
      </c>
      <c r="B211" s="3" t="s">
        <v>240</v>
      </c>
      <c r="C211" s="15">
        <v>2</v>
      </c>
      <c r="D211" s="32">
        <v>13</v>
      </c>
      <c r="E211" s="20">
        <f>C211/D211*100</f>
        <v>15.384615384615385</v>
      </c>
    </row>
    <row r="212" spans="1:5" ht="12.75">
      <c r="A212" s="2">
        <v>17</v>
      </c>
      <c r="B212" s="3" t="s">
        <v>241</v>
      </c>
      <c r="C212" s="15">
        <v>0</v>
      </c>
      <c r="D212" s="32">
        <v>3</v>
      </c>
      <c r="E212" s="20">
        <v>0</v>
      </c>
    </row>
    <row r="213" spans="1:5" ht="12.75">
      <c r="A213" s="2">
        <v>18</v>
      </c>
      <c r="B213" s="3" t="s">
        <v>242</v>
      </c>
      <c r="C213" s="15">
        <v>0</v>
      </c>
      <c r="D213" s="32">
        <v>1</v>
      </c>
      <c r="E213" s="20">
        <v>0</v>
      </c>
    </row>
    <row r="214" spans="1:5" ht="12.75">
      <c r="A214" s="2">
        <v>19</v>
      </c>
      <c r="B214" s="3" t="s">
        <v>243</v>
      </c>
      <c r="C214" s="15">
        <v>0</v>
      </c>
      <c r="D214" s="32">
        <v>0</v>
      </c>
      <c r="E214" s="20">
        <v>0</v>
      </c>
    </row>
    <row r="215" spans="1:5" ht="12.75">
      <c r="A215" s="2">
        <v>20</v>
      </c>
      <c r="B215" s="3" t="s">
        <v>244</v>
      </c>
      <c r="C215" s="15">
        <v>0</v>
      </c>
      <c r="D215" s="32">
        <v>0</v>
      </c>
      <c r="E215" s="20">
        <v>0</v>
      </c>
    </row>
    <row r="216" spans="1:5" ht="12.75">
      <c r="A216" s="2">
        <v>21</v>
      </c>
      <c r="B216" s="3" t="s">
        <v>245</v>
      </c>
      <c r="C216" s="15">
        <v>0</v>
      </c>
      <c r="D216" s="32">
        <v>1</v>
      </c>
      <c r="E216" s="20">
        <v>0</v>
      </c>
    </row>
    <row r="217" spans="1:5" ht="12.75">
      <c r="A217" s="2">
        <v>22</v>
      </c>
      <c r="B217" s="3" t="s">
        <v>246</v>
      </c>
      <c r="C217" s="15">
        <v>0</v>
      </c>
      <c r="D217" s="32">
        <v>60</v>
      </c>
      <c r="E217" s="20">
        <v>0</v>
      </c>
    </row>
    <row r="218" spans="1:15" ht="12.75">
      <c r="A218" s="34">
        <v>23</v>
      </c>
      <c r="B218" s="35" t="s">
        <v>247</v>
      </c>
      <c r="C218" s="15">
        <v>0</v>
      </c>
      <c r="D218" s="32">
        <v>12</v>
      </c>
      <c r="E218" s="24">
        <v>0</v>
      </c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ht="12.75">
      <c r="A219" s="25" t="s">
        <v>248</v>
      </c>
      <c r="B219" s="26" t="s">
        <v>249</v>
      </c>
      <c r="C219" s="30">
        <f>SUM(C220:C236)</f>
        <v>525</v>
      </c>
      <c r="D219" s="30">
        <f>SUM(D220:D236)</f>
        <v>24327</v>
      </c>
      <c r="E219" s="29">
        <f>C219/D219*100</f>
        <v>2.1580959427796276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</row>
    <row r="220" spans="1:5" ht="12.75">
      <c r="A220" s="2">
        <v>1</v>
      </c>
      <c r="B220" s="3" t="s">
        <v>250</v>
      </c>
      <c r="C220" s="15">
        <v>0</v>
      </c>
      <c r="D220" s="32">
        <v>4</v>
      </c>
      <c r="E220" s="20">
        <v>0</v>
      </c>
    </row>
    <row r="221" spans="1:5" ht="12.75">
      <c r="A221" s="2">
        <v>2</v>
      </c>
      <c r="B221" s="3" t="s">
        <v>251</v>
      </c>
      <c r="C221" s="15">
        <v>137</v>
      </c>
      <c r="D221" s="32">
        <v>5985</v>
      </c>
      <c r="E221" s="20">
        <f>C221/D221*100</f>
        <v>2.2890559732664997</v>
      </c>
    </row>
    <row r="222" spans="1:5" ht="12.75">
      <c r="A222" s="2">
        <v>3</v>
      </c>
      <c r="B222" s="3" t="s">
        <v>252</v>
      </c>
      <c r="C222" s="15">
        <v>76</v>
      </c>
      <c r="D222" s="32">
        <v>3915</v>
      </c>
      <c r="E222" s="20">
        <f>C222/D222*100</f>
        <v>1.9412515964240102</v>
      </c>
    </row>
    <row r="223" spans="1:5" ht="12.75">
      <c r="A223" s="2">
        <v>4</v>
      </c>
      <c r="B223" s="3" t="s">
        <v>253</v>
      </c>
      <c r="C223" s="15">
        <v>290</v>
      </c>
      <c r="D223" s="32">
        <v>12545</v>
      </c>
      <c r="E223" s="20">
        <f>C223/D223*100</f>
        <v>2.311677959346353</v>
      </c>
    </row>
    <row r="224" spans="1:5" ht="12.75">
      <c r="A224" s="2">
        <v>5</v>
      </c>
      <c r="B224" s="3" t="s">
        <v>254</v>
      </c>
      <c r="C224" s="15">
        <v>6</v>
      </c>
      <c r="D224" s="32">
        <v>934</v>
      </c>
      <c r="E224" s="20">
        <f>C224/D224*100</f>
        <v>0.6423982869379015</v>
      </c>
    </row>
    <row r="225" spans="1:5" ht="12.75">
      <c r="A225" s="2">
        <v>6</v>
      </c>
      <c r="B225" s="3" t="s">
        <v>255</v>
      </c>
      <c r="C225" s="15">
        <v>11</v>
      </c>
      <c r="D225" s="32">
        <v>861</v>
      </c>
      <c r="E225" s="20">
        <f>C225/D225*100</f>
        <v>1.2775842044134729</v>
      </c>
    </row>
    <row r="226" spans="1:5" ht="12.75">
      <c r="A226" s="2">
        <v>7</v>
      </c>
      <c r="B226" s="3" t="s">
        <v>256</v>
      </c>
      <c r="C226" s="15">
        <v>0</v>
      </c>
      <c r="D226" s="32">
        <v>34</v>
      </c>
      <c r="E226" s="20">
        <v>0</v>
      </c>
    </row>
    <row r="227" spans="1:5" ht="12.75">
      <c r="A227" s="2">
        <v>8</v>
      </c>
      <c r="B227" s="3" t="s">
        <v>257</v>
      </c>
      <c r="C227" s="15">
        <v>4</v>
      </c>
      <c r="D227" s="32">
        <v>25</v>
      </c>
      <c r="E227" s="20">
        <v>0</v>
      </c>
    </row>
    <row r="228" spans="1:5" ht="12.75">
      <c r="A228" s="2">
        <v>9</v>
      </c>
      <c r="B228" s="3" t="s">
        <v>258</v>
      </c>
      <c r="C228" s="15">
        <v>0</v>
      </c>
      <c r="D228" s="32">
        <v>4</v>
      </c>
      <c r="E228" s="20">
        <v>0</v>
      </c>
    </row>
    <row r="229" spans="1:5" ht="12.75">
      <c r="A229" s="2">
        <v>10</v>
      </c>
      <c r="B229" s="3" t="s">
        <v>259</v>
      </c>
      <c r="C229" s="15">
        <v>1</v>
      </c>
      <c r="D229" s="32">
        <v>6</v>
      </c>
      <c r="E229" s="20">
        <v>0</v>
      </c>
    </row>
    <row r="230" spans="1:5" ht="24">
      <c r="A230" s="2">
        <v>11</v>
      </c>
      <c r="B230" s="3" t="s">
        <v>260</v>
      </c>
      <c r="C230" s="15">
        <v>0</v>
      </c>
      <c r="D230" s="32">
        <v>2</v>
      </c>
      <c r="E230" s="20">
        <v>0</v>
      </c>
    </row>
    <row r="231" spans="1:5" ht="24">
      <c r="A231" s="2">
        <v>12</v>
      </c>
      <c r="B231" s="3" t="s">
        <v>261</v>
      </c>
      <c r="C231" s="15">
        <v>0</v>
      </c>
      <c r="D231" s="32">
        <v>3</v>
      </c>
      <c r="E231" s="20">
        <v>0</v>
      </c>
    </row>
    <row r="232" spans="1:5" ht="24">
      <c r="A232" s="2">
        <v>13</v>
      </c>
      <c r="B232" s="3" t="s">
        <v>262</v>
      </c>
      <c r="C232" s="15">
        <v>0</v>
      </c>
      <c r="D232" s="32">
        <v>1</v>
      </c>
      <c r="E232" s="20">
        <v>0</v>
      </c>
    </row>
    <row r="233" spans="1:5" ht="12.75">
      <c r="A233" s="2">
        <v>14</v>
      </c>
      <c r="B233" s="3" t="s">
        <v>263</v>
      </c>
      <c r="C233" s="15">
        <v>0</v>
      </c>
      <c r="D233" s="32">
        <v>6</v>
      </c>
      <c r="E233" s="20">
        <v>0</v>
      </c>
    </row>
    <row r="234" spans="1:5" ht="24">
      <c r="A234" s="2">
        <v>15</v>
      </c>
      <c r="B234" s="3" t="s">
        <v>264</v>
      </c>
      <c r="C234" s="15">
        <v>0</v>
      </c>
      <c r="D234" s="32">
        <v>1</v>
      </c>
      <c r="E234" s="20">
        <v>0</v>
      </c>
    </row>
    <row r="235" spans="1:5" ht="12.75">
      <c r="A235" s="2">
        <v>16</v>
      </c>
      <c r="B235" s="3" t="s">
        <v>265</v>
      </c>
      <c r="C235" s="15">
        <v>0</v>
      </c>
      <c r="D235" s="32">
        <v>0</v>
      </c>
      <c r="E235" s="20">
        <v>0</v>
      </c>
    </row>
    <row r="236" spans="1:5" ht="24">
      <c r="A236" s="2">
        <v>17</v>
      </c>
      <c r="B236" s="3" t="s">
        <v>266</v>
      </c>
      <c r="C236" s="15">
        <v>0</v>
      </c>
      <c r="D236" s="32">
        <v>1</v>
      </c>
      <c r="E236" s="20">
        <v>0</v>
      </c>
    </row>
    <row r="237" spans="1:15" ht="36">
      <c r="A237" s="25" t="s">
        <v>267</v>
      </c>
      <c r="B237" s="26" t="s">
        <v>268</v>
      </c>
      <c r="C237" s="30">
        <f>SUM(C238:C240)</f>
        <v>0</v>
      </c>
      <c r="D237" s="30">
        <f>SUM(D238:D240)</f>
        <v>17</v>
      </c>
      <c r="E237" s="29">
        <f>C237/D237*100</f>
        <v>0</v>
      </c>
      <c r="F237" s="33"/>
      <c r="G237" s="33"/>
      <c r="H237" s="33"/>
      <c r="I237" s="33"/>
      <c r="J237" s="33"/>
      <c r="K237" s="33"/>
      <c r="L237" s="33"/>
      <c r="M237" s="33"/>
      <c r="N237" s="33"/>
      <c r="O237" s="33"/>
    </row>
    <row r="238" spans="1:5" ht="12.75">
      <c r="A238" s="2">
        <v>1</v>
      </c>
      <c r="B238" s="3" t="s">
        <v>269</v>
      </c>
      <c r="C238" s="15">
        <v>0</v>
      </c>
      <c r="D238" s="32">
        <v>4</v>
      </c>
      <c r="E238" s="20">
        <v>0</v>
      </c>
    </row>
    <row r="239" spans="1:5" ht="12.75">
      <c r="A239" s="2">
        <v>2</v>
      </c>
      <c r="B239" s="3" t="s">
        <v>270</v>
      </c>
      <c r="C239" s="15">
        <v>0</v>
      </c>
      <c r="D239" s="32">
        <v>4</v>
      </c>
      <c r="E239" s="20">
        <v>0</v>
      </c>
    </row>
    <row r="240" spans="1:5" ht="12.75">
      <c r="A240" s="2">
        <v>3</v>
      </c>
      <c r="B240" s="3" t="s">
        <v>271</v>
      </c>
      <c r="C240" s="15">
        <v>0</v>
      </c>
      <c r="D240" s="32">
        <v>9</v>
      </c>
      <c r="E240" s="20">
        <v>0</v>
      </c>
    </row>
    <row r="241" spans="1:15" ht="12.75">
      <c r="A241" s="25" t="s">
        <v>272</v>
      </c>
      <c r="B241" s="26" t="s">
        <v>273</v>
      </c>
      <c r="C241" s="30">
        <f>SUM(C242:C246)</f>
        <v>3</v>
      </c>
      <c r="D241" s="30">
        <f>SUM(D242:D246)</f>
        <v>31</v>
      </c>
      <c r="E241" s="29">
        <f>C241/D241*100</f>
        <v>9.67741935483871</v>
      </c>
      <c r="F241" s="33"/>
      <c r="G241" s="33"/>
      <c r="H241" s="33"/>
      <c r="I241" s="33"/>
      <c r="J241" s="33"/>
      <c r="K241" s="33"/>
      <c r="L241" s="33"/>
      <c r="M241" s="33"/>
      <c r="N241" s="33"/>
      <c r="O241" s="33"/>
    </row>
    <row r="242" spans="1:5" ht="12.75">
      <c r="A242" s="2">
        <v>1</v>
      </c>
      <c r="B242" s="3" t="s">
        <v>274</v>
      </c>
      <c r="C242" s="15">
        <v>2</v>
      </c>
      <c r="D242" s="32">
        <v>17</v>
      </c>
      <c r="E242" s="20">
        <v>0</v>
      </c>
    </row>
    <row r="243" spans="1:5" ht="12.75">
      <c r="A243" s="2">
        <v>2</v>
      </c>
      <c r="B243" s="3" t="s">
        <v>275</v>
      </c>
      <c r="C243" s="15">
        <v>0</v>
      </c>
      <c r="D243" s="32">
        <v>2</v>
      </c>
      <c r="E243" s="20">
        <v>0</v>
      </c>
    </row>
    <row r="244" spans="1:5" ht="12.75">
      <c r="A244" s="2">
        <v>3</v>
      </c>
      <c r="B244" s="3" t="s">
        <v>276</v>
      </c>
      <c r="C244" s="15">
        <v>0</v>
      </c>
      <c r="D244" s="32">
        <v>9</v>
      </c>
      <c r="E244" s="20">
        <v>0</v>
      </c>
    </row>
    <row r="245" spans="1:5" ht="12.75">
      <c r="A245" s="2">
        <v>4</v>
      </c>
      <c r="B245" s="3" t="s">
        <v>277</v>
      </c>
      <c r="C245" s="15">
        <v>1</v>
      </c>
      <c r="D245" s="32">
        <v>2</v>
      </c>
      <c r="E245" s="20">
        <v>0</v>
      </c>
    </row>
    <row r="246" spans="1:5" ht="12.75">
      <c r="A246" s="2">
        <v>5</v>
      </c>
      <c r="B246" s="3" t="s">
        <v>278</v>
      </c>
      <c r="C246" s="15">
        <v>0</v>
      </c>
      <c r="D246" s="32">
        <v>1</v>
      </c>
      <c r="E246" s="20">
        <v>0</v>
      </c>
    </row>
    <row r="247" spans="1:15" ht="12.75">
      <c r="A247" s="25" t="s">
        <v>279</v>
      </c>
      <c r="B247" s="26" t="s">
        <v>280</v>
      </c>
      <c r="C247" s="30">
        <f>SUM(C248:C250)</f>
        <v>15318</v>
      </c>
      <c r="D247" s="30">
        <f>SUM(D248:D250)</f>
        <v>427078</v>
      </c>
      <c r="E247" s="29">
        <f>C247/D247*100</f>
        <v>3.586698448526967</v>
      </c>
      <c r="F247" s="33"/>
      <c r="G247" s="33"/>
      <c r="H247" s="33"/>
      <c r="I247" s="33"/>
      <c r="J247" s="33"/>
      <c r="K247" s="33"/>
      <c r="L247" s="33"/>
      <c r="M247" s="33"/>
      <c r="N247" s="33"/>
      <c r="O247" s="33"/>
    </row>
    <row r="248" spans="1:5" ht="12.75">
      <c r="A248" s="2">
        <v>1</v>
      </c>
      <c r="B248" s="3" t="s">
        <v>281</v>
      </c>
      <c r="C248" s="15">
        <v>1</v>
      </c>
      <c r="D248" s="32">
        <v>192</v>
      </c>
      <c r="E248" s="20">
        <f>C248/D248*100</f>
        <v>0.5208333333333333</v>
      </c>
    </row>
    <row r="249" spans="1:5" ht="12.75">
      <c r="A249" s="2">
        <v>2</v>
      </c>
      <c r="B249" s="3" t="s">
        <v>282</v>
      </c>
      <c r="C249" s="15">
        <v>12</v>
      </c>
      <c r="D249" s="15">
        <v>541</v>
      </c>
      <c r="E249" s="20">
        <f>C249/D249*100</f>
        <v>2.2181146025878005</v>
      </c>
    </row>
    <row r="250" spans="1:5" ht="13.5" thickBot="1">
      <c r="A250" s="2"/>
      <c r="B250" s="3" t="s">
        <v>283</v>
      </c>
      <c r="C250" s="15">
        <v>15305</v>
      </c>
      <c r="D250" s="16">
        <v>426345</v>
      </c>
      <c r="E250" s="20">
        <f>C250/D250*100</f>
        <v>3.589815759537464</v>
      </c>
    </row>
    <row r="251" spans="1:5" ht="13.5" thickBot="1">
      <c r="A251" s="19"/>
      <c r="B251" s="18" t="s">
        <v>10</v>
      </c>
      <c r="C251" s="5">
        <v>105417</v>
      </c>
      <c r="D251" s="5">
        <v>3790466</v>
      </c>
      <c r="E251" s="22">
        <f>C251/D251*100</f>
        <v>2.7811092356454323</v>
      </c>
    </row>
    <row r="252" spans="1:2" ht="12.75">
      <c r="A252" s="6"/>
      <c r="B252" s="6"/>
    </row>
  </sheetData>
  <sheetProtection/>
  <autoFilter ref="B1:B252"/>
  <mergeCells count="4">
    <mergeCell ref="A1:B3"/>
    <mergeCell ref="C2:C3"/>
    <mergeCell ref="D2:D3"/>
    <mergeCell ref="E1:E3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52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6.8515625" style="8" bestFit="1" customWidth="1"/>
    <col min="2" max="2" width="39.00390625" style="8" bestFit="1" customWidth="1"/>
    <col min="3" max="3" width="6.57421875" style="7" bestFit="1" customWidth="1"/>
    <col min="4" max="4" width="11.00390625" style="7" bestFit="1" customWidth="1"/>
    <col min="5" max="5" width="8.421875" style="7" bestFit="1" customWidth="1"/>
    <col min="6" max="6" width="11.140625" style="7" bestFit="1" customWidth="1"/>
    <col min="7" max="7" width="12.140625" style="31" bestFit="1" customWidth="1"/>
    <col min="8" max="17" width="11.421875" style="31" customWidth="1"/>
  </cols>
  <sheetData>
    <row r="1" spans="1:8" ht="42" customHeight="1" thickBot="1">
      <c r="A1" s="52" t="s">
        <v>0</v>
      </c>
      <c r="B1" s="52"/>
      <c r="C1" s="12" t="s">
        <v>325</v>
      </c>
      <c r="D1" s="12" t="s">
        <v>326</v>
      </c>
      <c r="E1" s="13" t="s">
        <v>327</v>
      </c>
      <c r="F1" s="53" t="s">
        <v>361</v>
      </c>
      <c r="G1" s="12" t="s">
        <v>334</v>
      </c>
      <c r="H1" s="53" t="s">
        <v>347</v>
      </c>
    </row>
    <row r="2" spans="1:8" ht="13.5" customHeight="1" thickBot="1">
      <c r="A2" s="52"/>
      <c r="B2" s="52"/>
      <c r="C2" s="64" t="s">
        <v>324</v>
      </c>
      <c r="D2" s="65"/>
      <c r="E2" s="65"/>
      <c r="F2" s="54"/>
      <c r="G2" s="63" t="s">
        <v>334</v>
      </c>
      <c r="H2" s="54"/>
    </row>
    <row r="3" spans="1:8" ht="13.5" customHeight="1" thickBot="1">
      <c r="A3" s="52"/>
      <c r="B3" s="52"/>
      <c r="C3" s="66"/>
      <c r="D3" s="67"/>
      <c r="E3" s="67"/>
      <c r="F3" s="55"/>
      <c r="G3" s="63"/>
      <c r="H3" s="55"/>
    </row>
    <row r="4" spans="1:15" ht="12.75">
      <c r="A4" s="25" t="s">
        <v>11</v>
      </c>
      <c r="B4" s="26" t="s">
        <v>12</v>
      </c>
      <c r="C4" s="27">
        <f>SUM(C5:C10)</f>
        <v>8</v>
      </c>
      <c r="D4" s="28">
        <f>SUM(D5:D10)</f>
        <v>17</v>
      </c>
      <c r="E4" s="28">
        <f>SUM(E5:E10)</f>
        <v>43</v>
      </c>
      <c r="F4" s="30">
        <f>SUM(F5:F10)</f>
        <v>68</v>
      </c>
      <c r="G4" s="30">
        <f>SUM(G5:G10)</f>
        <v>2188</v>
      </c>
      <c r="H4" s="29">
        <f>F4/G4*100</f>
        <v>3.1078610603290677</v>
      </c>
      <c r="I4" s="33"/>
      <c r="J4" s="33"/>
      <c r="K4" s="33"/>
      <c r="L4" s="33"/>
      <c r="M4" s="33"/>
      <c r="N4" s="33"/>
      <c r="O4" s="33"/>
    </row>
    <row r="5" spans="1:8" ht="12.75">
      <c r="A5" s="2">
        <v>1</v>
      </c>
      <c r="B5" s="3" t="s">
        <v>13</v>
      </c>
      <c r="C5" s="9">
        <v>4</v>
      </c>
      <c r="D5" s="1">
        <v>12</v>
      </c>
      <c r="E5" s="1">
        <v>32</v>
      </c>
      <c r="F5" s="15">
        <v>48</v>
      </c>
      <c r="G5" s="32">
        <v>1045</v>
      </c>
      <c r="H5" s="20">
        <f>F5/G5*100</f>
        <v>4.5933014354066986</v>
      </c>
    </row>
    <row r="6" spans="1:8" ht="12.75">
      <c r="A6" s="2">
        <v>2</v>
      </c>
      <c r="B6" s="3" t="s">
        <v>14</v>
      </c>
      <c r="C6" s="9">
        <v>0</v>
      </c>
      <c r="D6" s="1">
        <v>0</v>
      </c>
      <c r="E6" s="1">
        <v>7</v>
      </c>
      <c r="F6" s="15">
        <v>7</v>
      </c>
      <c r="G6" s="32">
        <v>103</v>
      </c>
      <c r="H6" s="20">
        <f aca="true" t="shared" si="0" ref="H6:H69">F6/G6*100</f>
        <v>6.796116504854369</v>
      </c>
    </row>
    <row r="7" spans="1:8" ht="12.75">
      <c r="A7" s="2">
        <v>3</v>
      </c>
      <c r="B7" s="3" t="s">
        <v>15</v>
      </c>
      <c r="C7" s="9">
        <v>0</v>
      </c>
      <c r="D7" s="1">
        <v>0</v>
      </c>
      <c r="E7" s="1">
        <v>0</v>
      </c>
      <c r="F7" s="15">
        <v>0</v>
      </c>
      <c r="G7" s="32">
        <v>262</v>
      </c>
      <c r="H7" s="20">
        <f t="shared" si="0"/>
        <v>0</v>
      </c>
    </row>
    <row r="8" spans="1:8" ht="12.75">
      <c r="A8" s="2">
        <v>4</v>
      </c>
      <c r="B8" s="3" t="s">
        <v>16</v>
      </c>
      <c r="C8" s="9">
        <v>2</v>
      </c>
      <c r="D8" s="1">
        <v>5</v>
      </c>
      <c r="E8" s="1">
        <v>0</v>
      </c>
      <c r="F8" s="15">
        <v>7</v>
      </c>
      <c r="G8" s="32">
        <v>399</v>
      </c>
      <c r="H8" s="20">
        <f t="shared" si="0"/>
        <v>1.7543859649122806</v>
      </c>
    </row>
    <row r="9" spans="1:8" ht="12.75">
      <c r="A9" s="2">
        <v>5</v>
      </c>
      <c r="B9" s="3" t="s">
        <v>17</v>
      </c>
      <c r="C9" s="9">
        <v>2</v>
      </c>
      <c r="D9" s="1">
        <v>0</v>
      </c>
      <c r="E9" s="1">
        <v>4</v>
      </c>
      <c r="F9" s="15">
        <v>6</v>
      </c>
      <c r="G9" s="32">
        <v>325</v>
      </c>
      <c r="H9" s="20">
        <f t="shared" si="0"/>
        <v>1.8461538461538463</v>
      </c>
    </row>
    <row r="10" spans="1:8" ht="12.75">
      <c r="A10" s="2">
        <v>6</v>
      </c>
      <c r="B10" s="3" t="s">
        <v>18</v>
      </c>
      <c r="C10" s="9">
        <v>0</v>
      </c>
      <c r="D10" s="1">
        <v>0</v>
      </c>
      <c r="E10" s="1">
        <v>0</v>
      </c>
      <c r="F10" s="15">
        <v>0</v>
      </c>
      <c r="G10" s="32">
        <v>54</v>
      </c>
      <c r="H10" s="20">
        <f t="shared" si="0"/>
        <v>0</v>
      </c>
    </row>
    <row r="11" spans="1:15" ht="12.75">
      <c r="A11" s="25" t="s">
        <v>19</v>
      </c>
      <c r="B11" s="26" t="s">
        <v>20</v>
      </c>
      <c r="C11" s="27">
        <f>SUM(C12:C13)</f>
        <v>0</v>
      </c>
      <c r="D11" s="28">
        <f>SUM(D12:D13)</f>
        <v>1</v>
      </c>
      <c r="E11" s="28">
        <f>SUM(E12:E13)</f>
        <v>2</v>
      </c>
      <c r="F11" s="30">
        <f>SUM(F12:F13)</f>
        <v>3</v>
      </c>
      <c r="G11" s="30">
        <f>SUM(G12:G13)</f>
        <v>73</v>
      </c>
      <c r="H11" s="29">
        <f>F11/G11*100</f>
        <v>4.10958904109589</v>
      </c>
      <c r="I11" s="33"/>
      <c r="J11" s="33"/>
      <c r="K11" s="33"/>
      <c r="L11" s="33"/>
      <c r="M11" s="33"/>
      <c r="N11" s="33"/>
      <c r="O11" s="33"/>
    </row>
    <row r="12" spans="1:8" ht="12.75">
      <c r="A12" s="2">
        <v>1</v>
      </c>
      <c r="B12" s="3" t="s">
        <v>21</v>
      </c>
      <c r="C12" s="9">
        <v>0</v>
      </c>
      <c r="D12" s="1">
        <v>1</v>
      </c>
      <c r="E12" s="1">
        <v>2</v>
      </c>
      <c r="F12" s="15">
        <v>3</v>
      </c>
      <c r="G12" s="32">
        <v>64</v>
      </c>
      <c r="H12" s="20">
        <f t="shared" si="0"/>
        <v>4.6875</v>
      </c>
    </row>
    <row r="13" spans="1:8" ht="12.75">
      <c r="A13" s="2">
        <v>2</v>
      </c>
      <c r="B13" s="3" t="s">
        <v>22</v>
      </c>
      <c r="C13" s="9">
        <v>0</v>
      </c>
      <c r="D13" s="1">
        <v>0</v>
      </c>
      <c r="E13" s="1">
        <v>0</v>
      </c>
      <c r="F13" s="15">
        <v>0</v>
      </c>
      <c r="G13" s="32">
        <v>9</v>
      </c>
      <c r="H13" s="20">
        <v>0</v>
      </c>
    </row>
    <row r="14" spans="1:15" ht="12.75">
      <c r="A14" s="25" t="s">
        <v>23</v>
      </c>
      <c r="B14" s="26" t="s">
        <v>24</v>
      </c>
      <c r="C14" s="27">
        <f>SUM(C15:C21)</f>
        <v>1964</v>
      </c>
      <c r="D14" s="28">
        <f>SUM(D15:D21)</f>
        <v>3599</v>
      </c>
      <c r="E14" s="28">
        <f>SUM(E15:E21)</f>
        <v>8047</v>
      </c>
      <c r="F14" s="30">
        <f>SUM(F15:F21)</f>
        <v>13610</v>
      </c>
      <c r="G14" s="30">
        <f>SUM(G15:G21)</f>
        <v>907220</v>
      </c>
      <c r="H14" s="29">
        <f>F14/G14*100</f>
        <v>1.5001873856396464</v>
      </c>
      <c r="I14" s="33"/>
      <c r="J14" s="33"/>
      <c r="K14" s="33"/>
      <c r="L14" s="33"/>
      <c r="M14" s="33"/>
      <c r="N14" s="33"/>
      <c r="O14" s="33"/>
    </row>
    <row r="15" spans="1:8" ht="12.75">
      <c r="A15" s="2">
        <v>1</v>
      </c>
      <c r="B15" s="3" t="s">
        <v>25</v>
      </c>
      <c r="C15" s="9">
        <v>1468</v>
      </c>
      <c r="D15" s="1">
        <v>2780</v>
      </c>
      <c r="E15" s="1">
        <v>6107</v>
      </c>
      <c r="F15" s="15">
        <v>10355</v>
      </c>
      <c r="G15" s="32">
        <v>594293</v>
      </c>
      <c r="H15" s="20">
        <f t="shared" si="0"/>
        <v>1.7424065233815642</v>
      </c>
    </row>
    <row r="16" spans="1:8" ht="12.75">
      <c r="A16" s="2">
        <v>2</v>
      </c>
      <c r="B16" s="3" t="s">
        <v>26</v>
      </c>
      <c r="C16" s="9">
        <v>1</v>
      </c>
      <c r="D16" s="1">
        <v>2</v>
      </c>
      <c r="E16" s="1">
        <v>9</v>
      </c>
      <c r="F16" s="15">
        <v>12</v>
      </c>
      <c r="G16" s="32">
        <v>7867</v>
      </c>
      <c r="H16" s="20">
        <f t="shared" si="0"/>
        <v>0.15253590949536036</v>
      </c>
    </row>
    <row r="17" spans="1:8" ht="12.75">
      <c r="A17" s="2">
        <v>3</v>
      </c>
      <c r="B17" s="3" t="s">
        <v>27</v>
      </c>
      <c r="C17" s="9">
        <v>1</v>
      </c>
      <c r="D17" s="1">
        <v>0</v>
      </c>
      <c r="E17" s="1">
        <v>3</v>
      </c>
      <c r="F17" s="15">
        <v>4</v>
      </c>
      <c r="G17" s="32">
        <v>33814</v>
      </c>
      <c r="H17" s="20">
        <f t="shared" si="0"/>
        <v>0.01182941976696043</v>
      </c>
    </row>
    <row r="18" spans="1:8" ht="12.75">
      <c r="A18" s="2">
        <v>4</v>
      </c>
      <c r="B18" s="3" t="s">
        <v>28</v>
      </c>
      <c r="C18" s="9">
        <v>4</v>
      </c>
      <c r="D18" s="1">
        <v>6</v>
      </c>
      <c r="E18" s="1">
        <v>3</v>
      </c>
      <c r="F18" s="15">
        <v>13</v>
      </c>
      <c r="G18" s="32">
        <v>81365</v>
      </c>
      <c r="H18" s="20">
        <f t="shared" si="0"/>
        <v>0.015977385853868372</v>
      </c>
    </row>
    <row r="19" spans="1:8" ht="12.75">
      <c r="A19" s="2">
        <v>5</v>
      </c>
      <c r="B19" s="3" t="s">
        <v>29</v>
      </c>
      <c r="C19" s="9">
        <v>209</v>
      </c>
      <c r="D19" s="1">
        <v>0</v>
      </c>
      <c r="E19" s="1">
        <v>67</v>
      </c>
      <c r="F19" s="15">
        <v>276</v>
      </c>
      <c r="G19" s="32">
        <v>102990</v>
      </c>
      <c r="H19" s="20">
        <f t="shared" si="0"/>
        <v>0.267987183221672</v>
      </c>
    </row>
    <row r="20" spans="1:8" ht="12.75">
      <c r="A20" s="2">
        <v>6</v>
      </c>
      <c r="B20" s="3" t="s">
        <v>30</v>
      </c>
      <c r="C20" s="9">
        <v>281</v>
      </c>
      <c r="D20" s="1">
        <v>811</v>
      </c>
      <c r="E20" s="1">
        <v>1854</v>
      </c>
      <c r="F20" s="15">
        <v>2946</v>
      </c>
      <c r="G20" s="32">
        <v>83504</v>
      </c>
      <c r="H20" s="20">
        <f t="shared" si="0"/>
        <v>3.5279747077984287</v>
      </c>
    </row>
    <row r="21" spans="1:8" ht="12.75">
      <c r="A21" s="2">
        <v>7</v>
      </c>
      <c r="B21" s="3" t="s">
        <v>31</v>
      </c>
      <c r="C21" s="9">
        <v>0</v>
      </c>
      <c r="D21" s="1">
        <v>0</v>
      </c>
      <c r="E21" s="1">
        <v>4</v>
      </c>
      <c r="F21" s="15">
        <v>4</v>
      </c>
      <c r="G21" s="32">
        <v>3387</v>
      </c>
      <c r="H21" s="20">
        <f t="shared" si="0"/>
        <v>0.11809861234130499</v>
      </c>
    </row>
    <row r="22" spans="1:15" ht="12.75">
      <c r="A22" s="25" t="s">
        <v>32</v>
      </c>
      <c r="B22" s="26" t="s">
        <v>33</v>
      </c>
      <c r="C22" s="27">
        <f>SUM(C23:C24)</f>
        <v>0</v>
      </c>
      <c r="D22" s="28">
        <f>SUM(D23:D24)</f>
        <v>0</v>
      </c>
      <c r="E22" s="28">
        <f>SUM(E23:E24)</f>
        <v>0</v>
      </c>
      <c r="F22" s="30">
        <f>SUM(F23:F24)</f>
        <v>0</v>
      </c>
      <c r="G22" s="30">
        <f>SUM(G23:G24)</f>
        <v>108</v>
      </c>
      <c r="H22" s="29">
        <f>F22/G22*100</f>
        <v>0</v>
      </c>
      <c r="I22" s="33"/>
      <c r="J22" s="33"/>
      <c r="K22" s="33"/>
      <c r="L22" s="33"/>
      <c r="M22" s="33"/>
      <c r="N22" s="33"/>
      <c r="O22" s="33"/>
    </row>
    <row r="23" spans="1:8" ht="12.75">
      <c r="A23" s="2">
        <v>1</v>
      </c>
      <c r="B23" s="3" t="s">
        <v>34</v>
      </c>
      <c r="C23" s="9">
        <v>0</v>
      </c>
      <c r="D23" s="1">
        <v>0</v>
      </c>
      <c r="E23" s="1">
        <v>0</v>
      </c>
      <c r="F23" s="15">
        <v>0</v>
      </c>
      <c r="G23" s="32">
        <v>81</v>
      </c>
      <c r="H23" s="20">
        <v>0</v>
      </c>
    </row>
    <row r="24" spans="1:8" ht="12.75">
      <c r="A24" s="2">
        <v>2</v>
      </c>
      <c r="B24" s="3" t="s">
        <v>35</v>
      </c>
      <c r="C24" s="9">
        <v>0</v>
      </c>
      <c r="D24" s="1">
        <v>0</v>
      </c>
      <c r="E24" s="1">
        <v>0</v>
      </c>
      <c r="F24" s="15">
        <v>0</v>
      </c>
      <c r="G24" s="32">
        <v>27</v>
      </c>
      <c r="H24" s="20">
        <v>0</v>
      </c>
    </row>
    <row r="25" spans="1:15" ht="12.75">
      <c r="A25" s="25" t="s">
        <v>36</v>
      </c>
      <c r="B25" s="26" t="s">
        <v>37</v>
      </c>
      <c r="C25" s="27">
        <f>SUM(C26:C31)</f>
        <v>0</v>
      </c>
      <c r="D25" s="28">
        <f>SUM(D26:D31)</f>
        <v>0</v>
      </c>
      <c r="E25" s="28">
        <f>SUM(E26:E31)</f>
        <v>2</v>
      </c>
      <c r="F25" s="30">
        <f>SUM(F26:F31)</f>
        <v>2</v>
      </c>
      <c r="G25" s="30">
        <f>SUM(G26:G31)</f>
        <v>24</v>
      </c>
      <c r="H25" s="29">
        <f>F25/G25*100</f>
        <v>8.333333333333332</v>
      </c>
      <c r="I25" s="33"/>
      <c r="J25" s="33"/>
      <c r="K25" s="33"/>
      <c r="L25" s="33"/>
      <c r="M25" s="33"/>
      <c r="N25" s="33"/>
      <c r="O25" s="33"/>
    </row>
    <row r="26" spans="1:8" ht="12.75">
      <c r="A26" s="2">
        <v>1</v>
      </c>
      <c r="B26" s="3" t="s">
        <v>38</v>
      </c>
      <c r="C26" s="9">
        <v>0</v>
      </c>
      <c r="D26" s="1">
        <v>0</v>
      </c>
      <c r="E26" s="1">
        <v>0</v>
      </c>
      <c r="F26" s="15">
        <v>0</v>
      </c>
      <c r="G26" s="32">
        <v>1</v>
      </c>
      <c r="H26" s="20">
        <v>0</v>
      </c>
    </row>
    <row r="27" spans="1:8" ht="12.75">
      <c r="A27" s="2">
        <v>2</v>
      </c>
      <c r="B27" s="3" t="s">
        <v>39</v>
      </c>
      <c r="C27" s="9">
        <v>0</v>
      </c>
      <c r="D27" s="1">
        <v>0</v>
      </c>
      <c r="E27" s="1">
        <v>0</v>
      </c>
      <c r="F27" s="15">
        <v>0</v>
      </c>
      <c r="G27" s="32">
        <v>0</v>
      </c>
      <c r="H27" s="20">
        <v>0</v>
      </c>
    </row>
    <row r="28" spans="1:8" ht="12.75">
      <c r="A28" s="2">
        <v>3</v>
      </c>
      <c r="B28" s="3" t="s">
        <v>40</v>
      </c>
      <c r="C28" s="9">
        <v>0</v>
      </c>
      <c r="D28" s="1">
        <v>0</v>
      </c>
      <c r="E28" s="1">
        <v>1</v>
      </c>
      <c r="F28" s="15">
        <v>1</v>
      </c>
      <c r="G28" s="32">
        <v>4</v>
      </c>
      <c r="H28" s="20">
        <v>0</v>
      </c>
    </row>
    <row r="29" spans="1:8" ht="12.75">
      <c r="A29" s="2">
        <v>4</v>
      </c>
      <c r="B29" s="3" t="s">
        <v>41</v>
      </c>
      <c r="C29" s="9">
        <v>0</v>
      </c>
      <c r="D29" s="1">
        <v>0</v>
      </c>
      <c r="E29" s="1">
        <v>1</v>
      </c>
      <c r="F29" s="15">
        <v>1</v>
      </c>
      <c r="G29" s="32">
        <v>17</v>
      </c>
      <c r="H29" s="20">
        <v>0</v>
      </c>
    </row>
    <row r="30" spans="1:8" ht="12.75">
      <c r="A30" s="2">
        <v>5</v>
      </c>
      <c r="B30" s="3" t="s">
        <v>42</v>
      </c>
      <c r="C30" s="9">
        <v>0</v>
      </c>
      <c r="D30" s="1">
        <v>0</v>
      </c>
      <c r="E30" s="1">
        <v>0</v>
      </c>
      <c r="F30" s="15">
        <v>0</v>
      </c>
      <c r="G30" s="32">
        <v>2</v>
      </c>
      <c r="H30" s="20">
        <f t="shared" si="0"/>
        <v>0</v>
      </c>
    </row>
    <row r="31" spans="1:8" ht="12.75">
      <c r="A31" s="2">
        <v>6</v>
      </c>
      <c r="B31" s="3" t="s">
        <v>43</v>
      </c>
      <c r="C31" s="9">
        <v>0</v>
      </c>
      <c r="D31" s="1">
        <v>0</v>
      </c>
      <c r="E31" s="1">
        <v>0</v>
      </c>
      <c r="F31" s="15">
        <v>0</v>
      </c>
      <c r="G31" s="32">
        <v>0</v>
      </c>
      <c r="H31" s="20">
        <v>0</v>
      </c>
    </row>
    <row r="32" spans="1:15" ht="12.75">
      <c r="A32" s="25" t="s">
        <v>44</v>
      </c>
      <c r="B32" s="26" t="s">
        <v>45</v>
      </c>
      <c r="C32" s="27">
        <f>SUM(C33:C36)</f>
        <v>455</v>
      </c>
      <c r="D32" s="28">
        <f>SUM(D33:D36)</f>
        <v>663</v>
      </c>
      <c r="E32" s="28">
        <f>SUM(E33:E36)</f>
        <v>1742</v>
      </c>
      <c r="F32" s="30">
        <f>SUM(F33:F36)</f>
        <v>2860</v>
      </c>
      <c r="G32" s="30">
        <f>SUM(G33:G36)</f>
        <v>60283</v>
      </c>
      <c r="H32" s="29">
        <f>F32/G32*100</f>
        <v>4.744289434832374</v>
      </c>
      <c r="I32" s="33"/>
      <c r="J32" s="33"/>
      <c r="K32" s="33"/>
      <c r="L32" s="33"/>
      <c r="M32" s="33"/>
      <c r="N32" s="33"/>
      <c r="O32" s="33"/>
    </row>
    <row r="33" spans="1:8" ht="12.75">
      <c r="A33" s="2">
        <v>1</v>
      </c>
      <c r="B33" s="3" t="s">
        <v>46</v>
      </c>
      <c r="C33" s="9">
        <v>5</v>
      </c>
      <c r="D33" s="1">
        <v>18</v>
      </c>
      <c r="E33" s="1">
        <v>18</v>
      </c>
      <c r="F33" s="15">
        <v>41</v>
      </c>
      <c r="G33" s="32">
        <v>1015</v>
      </c>
      <c r="H33" s="20">
        <f t="shared" si="0"/>
        <v>4.039408866995074</v>
      </c>
    </row>
    <row r="34" spans="1:8" ht="12.75">
      <c r="A34" s="2">
        <v>2</v>
      </c>
      <c r="B34" s="3" t="s">
        <v>47</v>
      </c>
      <c r="C34" s="9">
        <v>303</v>
      </c>
      <c r="D34" s="1">
        <v>438</v>
      </c>
      <c r="E34" s="1">
        <v>1470</v>
      </c>
      <c r="F34" s="15">
        <v>2211</v>
      </c>
      <c r="G34" s="32">
        <v>33824</v>
      </c>
      <c r="H34" s="20">
        <f t="shared" si="0"/>
        <v>6.536778618732261</v>
      </c>
    </row>
    <row r="35" spans="1:8" ht="12.75">
      <c r="A35" s="2">
        <v>3</v>
      </c>
      <c r="B35" s="3" t="s">
        <v>48</v>
      </c>
      <c r="C35" s="9">
        <v>0</v>
      </c>
      <c r="D35" s="1">
        <v>44</v>
      </c>
      <c r="E35" s="1">
        <v>23</v>
      </c>
      <c r="F35" s="15">
        <v>67</v>
      </c>
      <c r="G35" s="32">
        <v>12650</v>
      </c>
      <c r="H35" s="20">
        <f t="shared" si="0"/>
        <v>0.5296442687747036</v>
      </c>
    </row>
    <row r="36" spans="1:8" ht="12.75">
      <c r="A36" s="2">
        <v>4</v>
      </c>
      <c r="B36" s="3" t="s">
        <v>49</v>
      </c>
      <c r="C36" s="9">
        <v>147</v>
      </c>
      <c r="D36" s="1">
        <v>163</v>
      </c>
      <c r="E36" s="1">
        <v>231</v>
      </c>
      <c r="F36" s="15">
        <v>541</v>
      </c>
      <c r="G36" s="32">
        <v>12794</v>
      </c>
      <c r="H36" s="20">
        <f t="shared" si="0"/>
        <v>4.228544630295452</v>
      </c>
    </row>
    <row r="37" spans="1:15" ht="24">
      <c r="A37" s="25" t="s">
        <v>50</v>
      </c>
      <c r="B37" s="26" t="s">
        <v>51</v>
      </c>
      <c r="C37" s="27">
        <f>SUM(C38:C42)</f>
        <v>35</v>
      </c>
      <c r="D37" s="28">
        <f>SUM(D38:D41)</f>
        <v>81</v>
      </c>
      <c r="E37" s="28">
        <f>SUM(E38:E41)</f>
        <v>47</v>
      </c>
      <c r="F37" s="30">
        <f>SUM(F38:F41)</f>
        <v>163</v>
      </c>
      <c r="G37" s="30">
        <f>SUM(G38:G41)</f>
        <v>8879</v>
      </c>
      <c r="H37" s="29">
        <f>F37/G37*100</f>
        <v>1.835792318954837</v>
      </c>
      <c r="I37" s="33"/>
      <c r="J37" s="33"/>
      <c r="K37" s="33"/>
      <c r="L37" s="33"/>
      <c r="M37" s="33"/>
      <c r="N37" s="33"/>
      <c r="O37" s="33"/>
    </row>
    <row r="38" spans="1:8" ht="12.75">
      <c r="A38" s="2">
        <v>1</v>
      </c>
      <c r="B38" s="3" t="s">
        <v>52</v>
      </c>
      <c r="C38" s="9">
        <v>32</v>
      </c>
      <c r="D38" s="1">
        <v>4</v>
      </c>
      <c r="E38" s="1">
        <v>2</v>
      </c>
      <c r="F38" s="15">
        <v>38</v>
      </c>
      <c r="G38" s="32">
        <v>588</v>
      </c>
      <c r="H38" s="20">
        <f t="shared" si="0"/>
        <v>6.462585034013606</v>
      </c>
    </row>
    <row r="39" spans="1:8" ht="12.75">
      <c r="A39" s="2">
        <v>2</v>
      </c>
      <c r="B39" s="3" t="s">
        <v>53</v>
      </c>
      <c r="C39" s="9">
        <v>3</v>
      </c>
      <c r="D39" s="1">
        <v>74</v>
      </c>
      <c r="E39" s="1">
        <v>44</v>
      </c>
      <c r="F39" s="15">
        <v>121</v>
      </c>
      <c r="G39" s="32">
        <v>8160</v>
      </c>
      <c r="H39" s="20">
        <f t="shared" si="0"/>
        <v>1.4828431372549018</v>
      </c>
    </row>
    <row r="40" spans="1:8" ht="12.75">
      <c r="A40" s="2">
        <v>3</v>
      </c>
      <c r="B40" s="3" t="s">
        <v>54</v>
      </c>
      <c r="C40" s="9">
        <v>0</v>
      </c>
      <c r="D40" s="1">
        <v>3</v>
      </c>
      <c r="E40" s="1">
        <v>0</v>
      </c>
      <c r="F40" s="15">
        <v>3</v>
      </c>
      <c r="G40" s="32">
        <v>27</v>
      </c>
      <c r="H40" s="20">
        <v>0</v>
      </c>
    </row>
    <row r="41" spans="1:8" ht="12.75">
      <c r="A41" s="2">
        <v>4</v>
      </c>
      <c r="B41" s="3" t="s">
        <v>55</v>
      </c>
      <c r="C41" s="9">
        <v>0</v>
      </c>
      <c r="D41" s="1">
        <v>0</v>
      </c>
      <c r="E41" s="1">
        <v>1</v>
      </c>
      <c r="F41" s="15">
        <v>1</v>
      </c>
      <c r="G41" s="32">
        <v>104</v>
      </c>
      <c r="H41" s="20">
        <v>0</v>
      </c>
    </row>
    <row r="42" spans="1:8" ht="12.75">
      <c r="A42" s="2">
        <v>5</v>
      </c>
      <c r="B42" s="3" t="s">
        <v>56</v>
      </c>
      <c r="C42" s="9">
        <v>0</v>
      </c>
      <c r="D42" s="1">
        <v>0</v>
      </c>
      <c r="E42" s="1">
        <v>0</v>
      </c>
      <c r="F42" s="15">
        <v>0</v>
      </c>
      <c r="G42" s="32">
        <v>0</v>
      </c>
      <c r="H42" s="20">
        <v>0</v>
      </c>
    </row>
    <row r="43" spans="1:15" ht="12.75">
      <c r="A43" s="25" t="s">
        <v>57</v>
      </c>
      <c r="B43" s="26" t="s">
        <v>58</v>
      </c>
      <c r="C43" s="27">
        <f>SUM(C44:C53)</f>
        <v>77</v>
      </c>
      <c r="D43" s="28">
        <f>SUM(D44:D53)</f>
        <v>143</v>
      </c>
      <c r="E43" s="28">
        <f>SUM(E44:E53)</f>
        <v>214</v>
      </c>
      <c r="F43" s="30">
        <f>SUM(F44:F53)</f>
        <v>434</v>
      </c>
      <c r="G43" s="30">
        <f>SUM(G44:G53)</f>
        <v>11537</v>
      </c>
      <c r="H43" s="29">
        <f>F43/G43*100</f>
        <v>3.761809829245038</v>
      </c>
      <c r="I43" s="33"/>
      <c r="J43" s="33"/>
      <c r="K43" s="33"/>
      <c r="L43" s="33"/>
      <c r="M43" s="33"/>
      <c r="N43" s="33"/>
      <c r="O43" s="33"/>
    </row>
    <row r="44" spans="1:8" ht="12.75">
      <c r="A44" s="2">
        <v>1</v>
      </c>
      <c r="B44" s="3" t="s">
        <v>59</v>
      </c>
      <c r="C44" s="9">
        <v>35</v>
      </c>
      <c r="D44" s="1">
        <v>93</v>
      </c>
      <c r="E44" s="1">
        <v>120</v>
      </c>
      <c r="F44" s="15">
        <v>248</v>
      </c>
      <c r="G44" s="32">
        <v>5848</v>
      </c>
      <c r="H44" s="20">
        <f t="shared" si="0"/>
        <v>4.240766073871409</v>
      </c>
    </row>
    <row r="45" spans="1:8" ht="12.75">
      <c r="A45" s="2">
        <v>2</v>
      </c>
      <c r="B45" s="3" t="s">
        <v>60</v>
      </c>
      <c r="C45" s="9">
        <v>4</v>
      </c>
      <c r="D45" s="1">
        <v>1</v>
      </c>
      <c r="E45" s="1">
        <v>6</v>
      </c>
      <c r="F45" s="15">
        <v>11</v>
      </c>
      <c r="G45" s="32">
        <v>134</v>
      </c>
      <c r="H45" s="20">
        <f t="shared" si="0"/>
        <v>8.208955223880597</v>
      </c>
    </row>
    <row r="46" spans="1:8" ht="12.75">
      <c r="A46" s="2">
        <v>3</v>
      </c>
      <c r="B46" s="3" t="s">
        <v>61</v>
      </c>
      <c r="C46" s="9">
        <v>21</v>
      </c>
      <c r="D46" s="1">
        <v>26</v>
      </c>
      <c r="E46" s="1">
        <v>47</v>
      </c>
      <c r="F46" s="15">
        <v>94</v>
      </c>
      <c r="G46" s="32">
        <v>3072</v>
      </c>
      <c r="H46" s="20">
        <f t="shared" si="0"/>
        <v>3.059895833333333</v>
      </c>
    </row>
    <row r="47" spans="1:8" ht="12.75">
      <c r="A47" s="2">
        <v>4</v>
      </c>
      <c r="B47" s="3" t="s">
        <v>62</v>
      </c>
      <c r="C47" s="9">
        <v>1</v>
      </c>
      <c r="D47" s="1">
        <v>3</v>
      </c>
      <c r="E47" s="1">
        <v>2</v>
      </c>
      <c r="F47" s="15">
        <v>6</v>
      </c>
      <c r="G47" s="32">
        <v>95</v>
      </c>
      <c r="H47" s="20">
        <f t="shared" si="0"/>
        <v>6.315789473684211</v>
      </c>
    </row>
    <row r="48" spans="1:8" ht="12.75">
      <c r="A48" s="2">
        <v>5</v>
      </c>
      <c r="B48" s="3" t="s">
        <v>63</v>
      </c>
      <c r="C48" s="9">
        <v>0</v>
      </c>
      <c r="D48" s="1">
        <v>0</v>
      </c>
      <c r="E48" s="1">
        <v>0</v>
      </c>
      <c r="F48" s="15">
        <v>0</v>
      </c>
      <c r="G48" s="32">
        <v>64</v>
      </c>
      <c r="H48" s="20">
        <f t="shared" si="0"/>
        <v>0</v>
      </c>
    </row>
    <row r="49" spans="1:8" ht="12.75">
      <c r="A49" s="2">
        <v>6</v>
      </c>
      <c r="B49" s="3" t="s">
        <v>64</v>
      </c>
      <c r="C49" s="9">
        <v>5</v>
      </c>
      <c r="D49" s="1">
        <v>6</v>
      </c>
      <c r="E49" s="1">
        <v>6</v>
      </c>
      <c r="F49" s="15">
        <v>17</v>
      </c>
      <c r="G49" s="32">
        <v>545</v>
      </c>
      <c r="H49" s="20">
        <f t="shared" si="0"/>
        <v>3.1192660550458715</v>
      </c>
    </row>
    <row r="50" spans="1:8" ht="12.75">
      <c r="A50" s="2">
        <v>7</v>
      </c>
      <c r="B50" s="3" t="s">
        <v>65</v>
      </c>
      <c r="C50" s="9">
        <v>6</v>
      </c>
      <c r="D50" s="1">
        <v>7</v>
      </c>
      <c r="E50" s="1">
        <v>19</v>
      </c>
      <c r="F50" s="15">
        <v>32</v>
      </c>
      <c r="G50" s="32">
        <v>750</v>
      </c>
      <c r="H50" s="20">
        <f t="shared" si="0"/>
        <v>4.266666666666667</v>
      </c>
    </row>
    <row r="51" spans="1:8" ht="12.75">
      <c r="A51" s="2">
        <v>8</v>
      </c>
      <c r="B51" s="3" t="s">
        <v>66</v>
      </c>
      <c r="C51" s="9">
        <v>3</v>
      </c>
      <c r="D51" s="1">
        <v>7</v>
      </c>
      <c r="E51" s="1">
        <v>5</v>
      </c>
      <c r="F51" s="15">
        <v>15</v>
      </c>
      <c r="G51" s="32">
        <v>523</v>
      </c>
      <c r="H51" s="20">
        <f t="shared" si="0"/>
        <v>2.8680688336520075</v>
      </c>
    </row>
    <row r="52" spans="1:8" ht="12.75">
      <c r="A52" s="2">
        <v>9</v>
      </c>
      <c r="B52" s="3" t="s">
        <v>67</v>
      </c>
      <c r="C52" s="9">
        <v>2</v>
      </c>
      <c r="D52" s="1">
        <v>0</v>
      </c>
      <c r="E52" s="1">
        <v>7</v>
      </c>
      <c r="F52" s="15">
        <v>9</v>
      </c>
      <c r="G52" s="32">
        <v>341</v>
      </c>
      <c r="H52" s="20">
        <f t="shared" si="0"/>
        <v>2.6392961876832843</v>
      </c>
    </row>
    <row r="53" spans="1:8" ht="12.75">
      <c r="A53" s="2">
        <v>10</v>
      </c>
      <c r="B53" s="3" t="s">
        <v>68</v>
      </c>
      <c r="C53" s="9">
        <v>0</v>
      </c>
      <c r="D53" s="1">
        <v>0</v>
      </c>
      <c r="E53" s="1">
        <v>2</v>
      </c>
      <c r="F53" s="15">
        <v>2</v>
      </c>
      <c r="G53" s="32">
        <v>165</v>
      </c>
      <c r="H53" s="20">
        <f t="shared" si="0"/>
        <v>1.2121212121212122</v>
      </c>
    </row>
    <row r="54" spans="1:15" ht="12.75">
      <c r="A54" s="25" t="s">
        <v>69</v>
      </c>
      <c r="B54" s="26" t="s">
        <v>70</v>
      </c>
      <c r="C54" s="27">
        <f>SUM(C55)</f>
        <v>4</v>
      </c>
      <c r="D54" s="28">
        <f>SUM(D55)</f>
        <v>2</v>
      </c>
      <c r="E54" s="28">
        <f>SUM(E55)</f>
        <v>5</v>
      </c>
      <c r="F54" s="30">
        <f>SUM(F55)</f>
        <v>11</v>
      </c>
      <c r="G54" s="30">
        <f>SUM(G55)</f>
        <v>365</v>
      </c>
      <c r="H54" s="29">
        <f>F54/G54*100</f>
        <v>3.0136986301369864</v>
      </c>
      <c r="I54" s="33"/>
      <c r="J54" s="33"/>
      <c r="K54" s="33"/>
      <c r="L54" s="33"/>
      <c r="M54" s="33"/>
      <c r="N54" s="33"/>
      <c r="O54" s="33"/>
    </row>
    <row r="55" spans="1:8" ht="12.75">
      <c r="A55" s="2">
        <v>1</v>
      </c>
      <c r="B55" s="3" t="s">
        <v>71</v>
      </c>
      <c r="C55" s="9">
        <v>4</v>
      </c>
      <c r="D55" s="1">
        <v>2</v>
      </c>
      <c r="E55" s="1">
        <v>5</v>
      </c>
      <c r="F55" s="15">
        <v>11</v>
      </c>
      <c r="G55" s="32">
        <v>365</v>
      </c>
      <c r="H55" s="20">
        <f t="shared" si="0"/>
        <v>3.0136986301369864</v>
      </c>
    </row>
    <row r="56" spans="1:15" ht="24">
      <c r="A56" s="25" t="s">
        <v>72</v>
      </c>
      <c r="B56" s="26" t="s">
        <v>73</v>
      </c>
      <c r="C56" s="27">
        <f>SUM(C57:C61)</f>
        <v>8</v>
      </c>
      <c r="D56" s="28">
        <f>SUM(D57:D61)</f>
        <v>45</v>
      </c>
      <c r="E56" s="28">
        <f>SUM(E57:E61)</f>
        <v>28</v>
      </c>
      <c r="F56" s="30">
        <f>SUM(F57:F61)</f>
        <v>81</v>
      </c>
      <c r="G56" s="30">
        <f>SUM(G57:G61)</f>
        <v>1548</v>
      </c>
      <c r="H56" s="29">
        <f>F56/G56*100</f>
        <v>5.232558139534884</v>
      </c>
      <c r="I56" s="33"/>
      <c r="J56" s="33"/>
      <c r="K56" s="33"/>
      <c r="L56" s="33"/>
      <c r="M56" s="33"/>
      <c r="N56" s="33"/>
      <c r="O56" s="33"/>
    </row>
    <row r="57" spans="1:8" ht="12.75">
      <c r="A57" s="2">
        <v>1</v>
      </c>
      <c r="B57" s="3" t="s">
        <v>74</v>
      </c>
      <c r="C57" s="9">
        <v>2</v>
      </c>
      <c r="D57" s="1">
        <v>6</v>
      </c>
      <c r="E57" s="1">
        <v>2</v>
      </c>
      <c r="F57" s="15">
        <v>10</v>
      </c>
      <c r="G57" s="32">
        <v>205</v>
      </c>
      <c r="H57" s="20">
        <f t="shared" si="0"/>
        <v>4.878048780487805</v>
      </c>
    </row>
    <row r="58" spans="1:8" ht="12.75">
      <c r="A58" s="2">
        <v>2</v>
      </c>
      <c r="B58" s="3" t="s">
        <v>75</v>
      </c>
      <c r="C58" s="9">
        <v>0</v>
      </c>
      <c r="D58" s="1">
        <v>0</v>
      </c>
      <c r="E58" s="1">
        <v>3</v>
      </c>
      <c r="F58" s="15">
        <v>3</v>
      </c>
      <c r="G58" s="32">
        <v>240</v>
      </c>
      <c r="H58" s="20">
        <f t="shared" si="0"/>
        <v>1.25</v>
      </c>
    </row>
    <row r="59" spans="1:8" ht="12.75">
      <c r="A59" s="2">
        <v>3</v>
      </c>
      <c r="B59" s="3" t="s">
        <v>76</v>
      </c>
      <c r="C59" s="9">
        <v>0</v>
      </c>
      <c r="D59" s="1">
        <v>0</v>
      </c>
      <c r="E59" s="1">
        <v>1</v>
      </c>
      <c r="F59" s="15">
        <v>1</v>
      </c>
      <c r="G59" s="32">
        <v>31</v>
      </c>
      <c r="H59" s="20">
        <v>0</v>
      </c>
    </row>
    <row r="60" spans="1:8" ht="12.75">
      <c r="A60" s="2">
        <v>4</v>
      </c>
      <c r="B60" s="3" t="s">
        <v>77</v>
      </c>
      <c r="C60" s="9">
        <v>5</v>
      </c>
      <c r="D60" s="1">
        <v>37</v>
      </c>
      <c r="E60" s="1">
        <v>19</v>
      </c>
      <c r="F60" s="15">
        <v>61</v>
      </c>
      <c r="G60" s="32">
        <v>993</v>
      </c>
      <c r="H60" s="20">
        <f t="shared" si="0"/>
        <v>6.143001007049345</v>
      </c>
    </row>
    <row r="61" spans="1:8" ht="12.75">
      <c r="A61" s="2">
        <v>5</v>
      </c>
      <c r="B61" s="3" t="s">
        <v>78</v>
      </c>
      <c r="C61" s="9">
        <v>1</v>
      </c>
      <c r="D61" s="1">
        <v>2</v>
      </c>
      <c r="E61" s="1">
        <v>3</v>
      </c>
      <c r="F61" s="15">
        <v>6</v>
      </c>
      <c r="G61" s="32">
        <v>79</v>
      </c>
      <c r="H61" s="20">
        <f t="shared" si="0"/>
        <v>7.59493670886076</v>
      </c>
    </row>
    <row r="62" spans="1:15" ht="12.75">
      <c r="A62" s="25" t="s">
        <v>79</v>
      </c>
      <c r="B62" s="26" t="s">
        <v>80</v>
      </c>
      <c r="C62" s="27">
        <f>SUM(C63:C64)</f>
        <v>53</v>
      </c>
      <c r="D62" s="28">
        <f>SUM(D63:D64)</f>
        <v>125</v>
      </c>
      <c r="E62" s="28">
        <f>SUM(E63:E64)</f>
        <v>145</v>
      </c>
      <c r="F62" s="30">
        <f>SUM(F63:F64)</f>
        <v>323</v>
      </c>
      <c r="G62" s="30">
        <f>SUM(G63:G64)</f>
        <v>10433</v>
      </c>
      <c r="H62" s="29">
        <f>F62/G62*100</f>
        <v>3.09594555736605</v>
      </c>
      <c r="I62" s="33"/>
      <c r="J62" s="33"/>
      <c r="K62" s="33"/>
      <c r="L62" s="33"/>
      <c r="M62" s="33"/>
      <c r="N62" s="33"/>
      <c r="O62" s="33"/>
    </row>
    <row r="63" spans="1:8" ht="12.75">
      <c r="A63" s="2">
        <v>1</v>
      </c>
      <c r="B63" s="3" t="s">
        <v>81</v>
      </c>
      <c r="C63" s="9">
        <v>10</v>
      </c>
      <c r="D63" s="1">
        <v>24</v>
      </c>
      <c r="E63" s="1">
        <v>36</v>
      </c>
      <c r="F63" s="15">
        <v>70</v>
      </c>
      <c r="G63" s="32">
        <v>1880</v>
      </c>
      <c r="H63" s="20">
        <f t="shared" si="0"/>
        <v>3.723404255319149</v>
      </c>
    </row>
    <row r="64" spans="1:8" ht="12.75">
      <c r="A64" s="2">
        <v>2</v>
      </c>
      <c r="B64" s="3" t="s">
        <v>82</v>
      </c>
      <c r="C64" s="9">
        <v>43</v>
      </c>
      <c r="D64" s="1">
        <v>101</v>
      </c>
      <c r="E64" s="1">
        <v>109</v>
      </c>
      <c r="F64" s="15">
        <v>253</v>
      </c>
      <c r="G64" s="32">
        <v>8553</v>
      </c>
      <c r="H64" s="20">
        <f t="shared" si="0"/>
        <v>2.9580264234771425</v>
      </c>
    </row>
    <row r="65" spans="1:15" ht="12.75">
      <c r="A65" s="25" t="s">
        <v>83</v>
      </c>
      <c r="B65" s="26" t="s">
        <v>84</v>
      </c>
      <c r="C65" s="27">
        <f>SUM(C66:C75)</f>
        <v>96</v>
      </c>
      <c r="D65" s="28">
        <f>SUM(D66:D75)</f>
        <v>240</v>
      </c>
      <c r="E65" s="28">
        <f>SUM(E66:E75)</f>
        <v>291</v>
      </c>
      <c r="F65" s="30">
        <f>SUM(F66:F75)</f>
        <v>627</v>
      </c>
      <c r="G65" s="30">
        <f>SUM(G66:G75)</f>
        <v>21485</v>
      </c>
      <c r="H65" s="29">
        <f>F65/G65*100</f>
        <v>2.918315103560624</v>
      </c>
      <c r="I65" s="33"/>
      <c r="J65" s="33"/>
      <c r="K65" s="33"/>
      <c r="L65" s="33"/>
      <c r="M65" s="33"/>
      <c r="N65" s="33"/>
      <c r="O65" s="33"/>
    </row>
    <row r="66" spans="1:8" ht="12.75">
      <c r="A66" s="2">
        <v>1</v>
      </c>
      <c r="B66" s="3" t="s">
        <v>85</v>
      </c>
      <c r="C66" s="9">
        <v>2</v>
      </c>
      <c r="D66" s="1">
        <v>0</v>
      </c>
      <c r="E66" s="1">
        <v>2</v>
      </c>
      <c r="F66" s="15">
        <v>4</v>
      </c>
      <c r="G66" s="32">
        <v>37</v>
      </c>
      <c r="H66" s="20">
        <f t="shared" si="0"/>
        <v>10.81081081081081</v>
      </c>
    </row>
    <row r="67" spans="1:8" ht="12.75">
      <c r="A67" s="2">
        <v>2</v>
      </c>
      <c r="B67" s="3" t="s">
        <v>86</v>
      </c>
      <c r="C67" s="9">
        <v>0</v>
      </c>
      <c r="D67" s="1">
        <v>0</v>
      </c>
      <c r="E67" s="1">
        <v>3</v>
      </c>
      <c r="F67" s="15">
        <v>3</v>
      </c>
      <c r="G67" s="32">
        <v>16</v>
      </c>
      <c r="H67" s="20">
        <v>0</v>
      </c>
    </row>
    <row r="68" spans="1:8" ht="24">
      <c r="A68" s="2">
        <v>3</v>
      </c>
      <c r="B68" s="3" t="s">
        <v>87</v>
      </c>
      <c r="C68" s="9">
        <v>0</v>
      </c>
      <c r="D68" s="1">
        <v>1</v>
      </c>
      <c r="E68" s="1">
        <v>1</v>
      </c>
      <c r="F68" s="15">
        <v>2</v>
      </c>
      <c r="G68" s="32">
        <v>14</v>
      </c>
      <c r="H68" s="20">
        <v>0</v>
      </c>
    </row>
    <row r="69" spans="1:8" ht="12.75">
      <c r="A69" s="2">
        <v>4</v>
      </c>
      <c r="B69" s="3" t="s">
        <v>88</v>
      </c>
      <c r="C69" s="9">
        <v>7</v>
      </c>
      <c r="D69" s="1">
        <v>15</v>
      </c>
      <c r="E69" s="1">
        <v>7</v>
      </c>
      <c r="F69" s="15">
        <v>29</v>
      </c>
      <c r="G69" s="32">
        <v>850</v>
      </c>
      <c r="H69" s="20">
        <f t="shared" si="0"/>
        <v>3.4117647058823533</v>
      </c>
    </row>
    <row r="70" spans="1:8" ht="12.75">
      <c r="A70" s="2">
        <v>5</v>
      </c>
      <c r="B70" s="3" t="s">
        <v>89</v>
      </c>
      <c r="C70" s="9">
        <v>0</v>
      </c>
      <c r="D70" s="1">
        <v>0</v>
      </c>
      <c r="E70" s="1">
        <v>1</v>
      </c>
      <c r="F70" s="15">
        <v>1</v>
      </c>
      <c r="G70" s="32">
        <v>69</v>
      </c>
      <c r="H70" s="20">
        <v>0</v>
      </c>
    </row>
    <row r="71" spans="1:8" ht="12.75">
      <c r="A71" s="2">
        <v>6</v>
      </c>
      <c r="B71" s="3" t="s">
        <v>90</v>
      </c>
      <c r="C71" s="9">
        <v>0</v>
      </c>
      <c r="D71" s="1">
        <v>0</v>
      </c>
      <c r="E71" s="1">
        <v>2</v>
      </c>
      <c r="F71" s="15">
        <v>2</v>
      </c>
      <c r="G71" s="32">
        <v>325</v>
      </c>
      <c r="H71" s="20">
        <f aca="true" t="shared" si="1" ref="H71:H134">F71/G71*100</f>
        <v>0.6153846153846154</v>
      </c>
    </row>
    <row r="72" spans="1:8" ht="12.75">
      <c r="A72" s="2">
        <v>7</v>
      </c>
      <c r="B72" s="3" t="s">
        <v>91</v>
      </c>
      <c r="C72" s="9">
        <v>22</v>
      </c>
      <c r="D72" s="1">
        <v>107</v>
      </c>
      <c r="E72" s="1">
        <v>99</v>
      </c>
      <c r="F72" s="15">
        <v>228</v>
      </c>
      <c r="G72" s="32">
        <v>7927</v>
      </c>
      <c r="H72" s="20">
        <f t="shared" si="1"/>
        <v>2.876245742399395</v>
      </c>
    </row>
    <row r="73" spans="1:8" ht="12.75">
      <c r="A73" s="2">
        <v>8</v>
      </c>
      <c r="B73" s="3" t="s">
        <v>92</v>
      </c>
      <c r="C73" s="9">
        <v>62</v>
      </c>
      <c r="D73" s="1">
        <v>113</v>
      </c>
      <c r="E73" s="1">
        <v>158</v>
      </c>
      <c r="F73" s="15">
        <v>333</v>
      </c>
      <c r="G73" s="32">
        <v>11490</v>
      </c>
      <c r="H73" s="20">
        <f t="shared" si="1"/>
        <v>2.898172323759791</v>
      </c>
    </row>
    <row r="74" spans="1:8" ht="12.75">
      <c r="A74" s="2">
        <v>9</v>
      </c>
      <c r="B74" s="3" t="s">
        <v>93</v>
      </c>
      <c r="C74" s="9">
        <v>3</v>
      </c>
      <c r="D74" s="1">
        <v>2</v>
      </c>
      <c r="E74" s="1">
        <v>15</v>
      </c>
      <c r="F74" s="15">
        <v>20</v>
      </c>
      <c r="G74" s="32">
        <v>652</v>
      </c>
      <c r="H74" s="20">
        <f t="shared" si="1"/>
        <v>3.067484662576687</v>
      </c>
    </row>
    <row r="75" spans="1:8" ht="12.75">
      <c r="A75" s="2">
        <v>10</v>
      </c>
      <c r="B75" s="3" t="s">
        <v>94</v>
      </c>
      <c r="C75" s="9">
        <v>0</v>
      </c>
      <c r="D75" s="1">
        <v>2</v>
      </c>
      <c r="E75" s="1">
        <v>3</v>
      </c>
      <c r="F75" s="15">
        <v>5</v>
      </c>
      <c r="G75" s="32">
        <v>105</v>
      </c>
      <c r="H75" s="20">
        <f t="shared" si="1"/>
        <v>4.761904761904762</v>
      </c>
    </row>
    <row r="76" spans="1:15" ht="24">
      <c r="A76" s="25" t="s">
        <v>95</v>
      </c>
      <c r="B76" s="26" t="s">
        <v>96</v>
      </c>
      <c r="C76" s="27">
        <f>SUM(C77:C97)</f>
        <v>12842</v>
      </c>
      <c r="D76" s="28">
        <f>SUM(D77:D97)</f>
        <v>24117</v>
      </c>
      <c r="E76" s="28">
        <f>SUM(E77:E97)</f>
        <v>51311</v>
      </c>
      <c r="F76" s="30">
        <f>SUM(F77:F97)</f>
        <v>88270</v>
      </c>
      <c r="G76" s="30">
        <f>SUM(G77:G97)</f>
        <v>2200703</v>
      </c>
      <c r="H76" s="29">
        <f>F76/G76*100</f>
        <v>4.010991033319807</v>
      </c>
      <c r="I76" s="33"/>
      <c r="J76" s="33"/>
      <c r="K76" s="33"/>
      <c r="L76" s="33"/>
      <c r="M76" s="33"/>
      <c r="N76" s="33"/>
      <c r="O76" s="33"/>
    </row>
    <row r="77" spans="1:8" ht="12.75">
      <c r="A77" s="2">
        <v>1</v>
      </c>
      <c r="B77" s="3" t="s">
        <v>97</v>
      </c>
      <c r="C77" s="9">
        <v>7414</v>
      </c>
      <c r="D77" s="1">
        <v>11491</v>
      </c>
      <c r="E77" s="1">
        <v>22396</v>
      </c>
      <c r="F77" s="15">
        <v>41301</v>
      </c>
      <c r="G77" s="32">
        <v>921605</v>
      </c>
      <c r="H77" s="20">
        <f t="shared" si="1"/>
        <v>4.48142099923503</v>
      </c>
    </row>
    <row r="78" spans="1:8" ht="12.75">
      <c r="A78" s="2">
        <v>2</v>
      </c>
      <c r="B78" s="3" t="s">
        <v>98</v>
      </c>
      <c r="C78" s="9">
        <v>1558</v>
      </c>
      <c r="D78" s="1">
        <v>7149</v>
      </c>
      <c r="E78" s="1">
        <v>12626</v>
      </c>
      <c r="F78" s="15">
        <v>21333</v>
      </c>
      <c r="G78" s="32">
        <v>643269</v>
      </c>
      <c r="H78" s="20">
        <f t="shared" si="1"/>
        <v>3.31634199689399</v>
      </c>
    </row>
    <row r="79" spans="1:8" ht="24">
      <c r="A79" s="2">
        <v>3</v>
      </c>
      <c r="B79" s="3" t="s">
        <v>99</v>
      </c>
      <c r="C79" s="9">
        <v>302</v>
      </c>
      <c r="D79" s="1">
        <v>314</v>
      </c>
      <c r="E79" s="1">
        <v>1253</v>
      </c>
      <c r="F79" s="15">
        <v>1869</v>
      </c>
      <c r="G79" s="32">
        <v>11400</v>
      </c>
      <c r="H79" s="20">
        <f t="shared" si="1"/>
        <v>16.39473684210526</v>
      </c>
    </row>
    <row r="80" spans="1:8" ht="12.75">
      <c r="A80" s="2">
        <v>4</v>
      </c>
      <c r="B80" s="3" t="s">
        <v>100</v>
      </c>
      <c r="C80" s="9">
        <v>456</v>
      </c>
      <c r="D80" s="1">
        <v>250</v>
      </c>
      <c r="E80" s="1">
        <v>3250</v>
      </c>
      <c r="F80" s="15">
        <v>3956</v>
      </c>
      <c r="G80" s="32">
        <v>88550</v>
      </c>
      <c r="H80" s="20">
        <f t="shared" si="1"/>
        <v>4.467532467532467</v>
      </c>
    </row>
    <row r="81" spans="1:8" ht="12.75">
      <c r="A81" s="2">
        <v>5</v>
      </c>
      <c r="B81" s="3" t="s">
        <v>101</v>
      </c>
      <c r="C81" s="9">
        <v>3</v>
      </c>
      <c r="D81" s="1">
        <v>4</v>
      </c>
      <c r="E81" s="1">
        <v>4</v>
      </c>
      <c r="F81" s="15">
        <v>11</v>
      </c>
      <c r="G81" s="32">
        <v>322</v>
      </c>
      <c r="H81" s="20">
        <f t="shared" si="1"/>
        <v>3.4161490683229814</v>
      </c>
    </row>
    <row r="82" spans="1:8" ht="12.75">
      <c r="A82" s="2">
        <v>6</v>
      </c>
      <c r="B82" s="3" t="s">
        <v>102</v>
      </c>
      <c r="C82" s="9">
        <v>219</v>
      </c>
      <c r="D82" s="1">
        <v>556</v>
      </c>
      <c r="E82" s="1">
        <v>1245</v>
      </c>
      <c r="F82" s="15">
        <v>2020</v>
      </c>
      <c r="G82" s="32">
        <v>75543</v>
      </c>
      <c r="H82" s="20">
        <f t="shared" si="1"/>
        <v>2.6739737632871345</v>
      </c>
    </row>
    <row r="83" spans="1:8" ht="12.75">
      <c r="A83" s="2">
        <v>7</v>
      </c>
      <c r="B83" s="3" t="s">
        <v>103</v>
      </c>
      <c r="C83" s="9">
        <v>24</v>
      </c>
      <c r="D83" s="1">
        <v>45</v>
      </c>
      <c r="E83" s="1">
        <v>54</v>
      </c>
      <c r="F83" s="15">
        <v>123</v>
      </c>
      <c r="G83" s="32">
        <v>4906</v>
      </c>
      <c r="H83" s="20">
        <f t="shared" si="1"/>
        <v>2.5071341214838974</v>
      </c>
    </row>
    <row r="84" spans="1:8" ht="12.75">
      <c r="A84" s="2">
        <v>8</v>
      </c>
      <c r="B84" s="3" t="s">
        <v>104</v>
      </c>
      <c r="C84" s="9">
        <v>617</v>
      </c>
      <c r="D84" s="1">
        <v>814</v>
      </c>
      <c r="E84" s="1">
        <v>2278</v>
      </c>
      <c r="F84" s="15">
        <v>3709</v>
      </c>
      <c r="G84" s="32">
        <v>77917</v>
      </c>
      <c r="H84" s="20">
        <f t="shared" si="1"/>
        <v>4.760193539278976</v>
      </c>
    </row>
    <row r="85" spans="1:8" ht="12.75">
      <c r="A85" s="2">
        <v>9</v>
      </c>
      <c r="B85" s="3" t="s">
        <v>105</v>
      </c>
      <c r="C85" s="9">
        <v>125</v>
      </c>
      <c r="D85" s="1">
        <v>154</v>
      </c>
      <c r="E85" s="1">
        <v>375</v>
      </c>
      <c r="F85" s="15">
        <v>654</v>
      </c>
      <c r="G85" s="32">
        <v>21685</v>
      </c>
      <c r="H85" s="20">
        <f t="shared" si="1"/>
        <v>3.0159096149412035</v>
      </c>
    </row>
    <row r="86" spans="1:8" ht="12.75">
      <c r="A86" s="2">
        <v>10</v>
      </c>
      <c r="B86" s="3" t="s">
        <v>106</v>
      </c>
      <c r="C86" s="9">
        <v>6</v>
      </c>
      <c r="D86" s="1">
        <v>2</v>
      </c>
      <c r="E86" s="1">
        <v>2</v>
      </c>
      <c r="F86" s="15">
        <v>10</v>
      </c>
      <c r="G86" s="32">
        <v>675</v>
      </c>
      <c r="H86" s="20">
        <f t="shared" si="1"/>
        <v>1.4814814814814816</v>
      </c>
    </row>
    <row r="87" spans="1:8" ht="12.75">
      <c r="A87" s="2">
        <v>11</v>
      </c>
      <c r="B87" s="3" t="s">
        <v>107</v>
      </c>
      <c r="C87" s="9">
        <v>14</v>
      </c>
      <c r="D87" s="1">
        <v>13</v>
      </c>
      <c r="E87" s="1">
        <v>26</v>
      </c>
      <c r="F87" s="15">
        <v>53</v>
      </c>
      <c r="G87" s="32">
        <v>684</v>
      </c>
      <c r="H87" s="20">
        <f t="shared" si="1"/>
        <v>7.748538011695906</v>
      </c>
    </row>
    <row r="88" spans="1:8" ht="24">
      <c r="A88" s="2">
        <v>12</v>
      </c>
      <c r="B88" s="3" t="s">
        <v>108</v>
      </c>
      <c r="C88" s="9">
        <v>0</v>
      </c>
      <c r="D88" s="1">
        <v>3</v>
      </c>
      <c r="E88" s="1">
        <v>12</v>
      </c>
      <c r="F88" s="15">
        <v>15</v>
      </c>
      <c r="G88" s="32">
        <v>44</v>
      </c>
      <c r="H88" s="20">
        <f t="shared" si="1"/>
        <v>34.090909090909086</v>
      </c>
    </row>
    <row r="89" spans="1:8" ht="12.75">
      <c r="A89" s="2">
        <v>13</v>
      </c>
      <c r="B89" s="3" t="s">
        <v>109</v>
      </c>
      <c r="C89" s="9">
        <v>2079</v>
      </c>
      <c r="D89" s="1">
        <v>3279</v>
      </c>
      <c r="E89" s="1">
        <v>7630</v>
      </c>
      <c r="F89" s="15">
        <v>12988</v>
      </c>
      <c r="G89" s="32">
        <v>338031</v>
      </c>
      <c r="H89" s="20">
        <f t="shared" si="1"/>
        <v>3.8422511544799143</v>
      </c>
    </row>
    <row r="90" spans="1:8" ht="12.75">
      <c r="A90" s="2">
        <v>14</v>
      </c>
      <c r="B90" s="3" t="s">
        <v>110</v>
      </c>
      <c r="C90" s="9">
        <v>1</v>
      </c>
      <c r="D90" s="1">
        <v>2</v>
      </c>
      <c r="E90" s="1">
        <v>22</v>
      </c>
      <c r="F90" s="15">
        <v>25</v>
      </c>
      <c r="G90" s="32">
        <v>5538</v>
      </c>
      <c r="H90" s="20">
        <f t="shared" si="1"/>
        <v>0.45142650776453597</v>
      </c>
    </row>
    <row r="91" spans="1:8" ht="12.75">
      <c r="A91" s="2">
        <v>15</v>
      </c>
      <c r="B91" s="3" t="s">
        <v>111</v>
      </c>
      <c r="C91" s="9">
        <v>11</v>
      </c>
      <c r="D91" s="1">
        <v>19</v>
      </c>
      <c r="E91" s="1">
        <v>92</v>
      </c>
      <c r="F91" s="15">
        <v>122</v>
      </c>
      <c r="G91" s="32">
        <v>4809</v>
      </c>
      <c r="H91" s="20">
        <f t="shared" si="1"/>
        <v>2.536909960490746</v>
      </c>
    </row>
    <row r="92" spans="1:8" ht="12.75">
      <c r="A92" s="2">
        <v>16</v>
      </c>
      <c r="B92" s="3" t="s">
        <v>112</v>
      </c>
      <c r="C92" s="9">
        <v>7</v>
      </c>
      <c r="D92" s="1">
        <v>15</v>
      </c>
      <c r="E92" s="1">
        <v>19</v>
      </c>
      <c r="F92" s="15">
        <v>41</v>
      </c>
      <c r="G92" s="32">
        <v>2917</v>
      </c>
      <c r="H92" s="20">
        <f t="shared" si="1"/>
        <v>1.405553651011313</v>
      </c>
    </row>
    <row r="93" spans="1:8" ht="12.75">
      <c r="A93" s="2">
        <v>17</v>
      </c>
      <c r="B93" s="3" t="s">
        <v>113</v>
      </c>
      <c r="C93" s="9">
        <v>1</v>
      </c>
      <c r="D93" s="1">
        <v>0</v>
      </c>
      <c r="E93" s="1">
        <v>1</v>
      </c>
      <c r="F93" s="15">
        <v>2</v>
      </c>
      <c r="G93" s="32">
        <v>100</v>
      </c>
      <c r="H93" s="20">
        <v>0</v>
      </c>
    </row>
    <row r="94" spans="1:8" ht="12.75">
      <c r="A94" s="2">
        <v>18</v>
      </c>
      <c r="B94" s="3" t="s">
        <v>114</v>
      </c>
      <c r="C94" s="9">
        <v>0</v>
      </c>
      <c r="D94" s="1">
        <v>0</v>
      </c>
      <c r="E94" s="1">
        <v>1</v>
      </c>
      <c r="F94" s="15">
        <v>1</v>
      </c>
      <c r="G94" s="32">
        <v>370</v>
      </c>
      <c r="H94" s="20">
        <f t="shared" si="1"/>
        <v>0.2702702702702703</v>
      </c>
    </row>
    <row r="95" spans="1:8" ht="12.75">
      <c r="A95" s="2">
        <v>19</v>
      </c>
      <c r="B95" s="3" t="s">
        <v>115</v>
      </c>
      <c r="C95" s="9">
        <v>3</v>
      </c>
      <c r="D95" s="1">
        <v>2</v>
      </c>
      <c r="E95" s="1">
        <v>8</v>
      </c>
      <c r="F95" s="15">
        <v>13</v>
      </c>
      <c r="G95" s="32">
        <v>528</v>
      </c>
      <c r="H95" s="20">
        <f t="shared" si="1"/>
        <v>2.462121212121212</v>
      </c>
    </row>
    <row r="96" spans="1:8" ht="12.75">
      <c r="A96" s="2">
        <v>20</v>
      </c>
      <c r="B96" s="3" t="s">
        <v>116</v>
      </c>
      <c r="C96" s="9">
        <v>2</v>
      </c>
      <c r="D96" s="1">
        <v>3</v>
      </c>
      <c r="E96" s="1">
        <v>16</v>
      </c>
      <c r="F96" s="15">
        <v>21</v>
      </c>
      <c r="G96" s="32">
        <v>1729</v>
      </c>
      <c r="H96" s="20">
        <f t="shared" si="1"/>
        <v>1.214574898785425</v>
      </c>
    </row>
    <row r="97" spans="1:8" ht="12.75">
      <c r="A97" s="2">
        <v>21</v>
      </c>
      <c r="B97" s="3" t="s">
        <v>117</v>
      </c>
      <c r="C97" s="9">
        <v>0</v>
      </c>
      <c r="D97" s="1">
        <v>2</v>
      </c>
      <c r="E97" s="1">
        <v>1</v>
      </c>
      <c r="F97" s="15">
        <v>3</v>
      </c>
      <c r="G97" s="32">
        <v>81</v>
      </c>
      <c r="H97" s="20">
        <f t="shared" si="1"/>
        <v>3.7037037037037033</v>
      </c>
    </row>
    <row r="98" spans="1:15" ht="24">
      <c r="A98" s="25" t="s">
        <v>118</v>
      </c>
      <c r="B98" s="26" t="s">
        <v>119</v>
      </c>
      <c r="C98" s="27">
        <f>SUM(C99:C103)</f>
        <v>0</v>
      </c>
      <c r="D98" s="28">
        <f>SUM(D99:D103)</f>
        <v>4</v>
      </c>
      <c r="E98" s="28">
        <f>SUM(E99:E103)</f>
        <v>17</v>
      </c>
      <c r="F98" s="30">
        <f>SUM(F99:F103)</f>
        <v>21</v>
      </c>
      <c r="G98" s="30">
        <f>SUM(G99:G103)</f>
        <v>514</v>
      </c>
      <c r="H98" s="29">
        <f>F98/G98*100</f>
        <v>4.085603112840467</v>
      </c>
      <c r="I98" s="33"/>
      <c r="J98" s="33"/>
      <c r="K98" s="33"/>
      <c r="L98" s="33"/>
      <c r="M98" s="33"/>
      <c r="N98" s="33"/>
      <c r="O98" s="33"/>
    </row>
    <row r="99" spans="1:8" ht="12.75">
      <c r="A99" s="2">
        <v>1</v>
      </c>
      <c r="B99" s="3" t="s">
        <v>120</v>
      </c>
      <c r="C99" s="9">
        <v>0</v>
      </c>
      <c r="D99" s="1">
        <v>3</v>
      </c>
      <c r="E99" s="1">
        <v>15</v>
      </c>
      <c r="F99" s="15">
        <v>18</v>
      </c>
      <c r="G99" s="32">
        <v>407</v>
      </c>
      <c r="H99" s="20">
        <f t="shared" si="1"/>
        <v>4.422604422604422</v>
      </c>
    </row>
    <row r="100" spans="1:8" ht="12.75">
      <c r="A100" s="2">
        <v>2</v>
      </c>
      <c r="B100" s="3" t="s">
        <v>121</v>
      </c>
      <c r="C100" s="9">
        <v>0</v>
      </c>
      <c r="D100" s="1">
        <v>0</v>
      </c>
      <c r="E100" s="1">
        <v>0</v>
      </c>
      <c r="F100" s="15">
        <v>0</v>
      </c>
      <c r="G100" s="32">
        <v>14</v>
      </c>
      <c r="H100" s="20">
        <f t="shared" si="1"/>
        <v>0</v>
      </c>
    </row>
    <row r="101" spans="1:8" ht="12.75">
      <c r="A101" s="2">
        <v>3</v>
      </c>
      <c r="B101" s="3" t="s">
        <v>122</v>
      </c>
      <c r="C101" s="9">
        <v>0</v>
      </c>
      <c r="D101" s="1">
        <v>1</v>
      </c>
      <c r="E101" s="1">
        <v>2</v>
      </c>
      <c r="F101" s="15">
        <v>3</v>
      </c>
      <c r="G101" s="32">
        <v>41</v>
      </c>
      <c r="H101" s="20">
        <f t="shared" si="1"/>
        <v>7.317073170731707</v>
      </c>
    </row>
    <row r="102" spans="1:8" ht="12.75">
      <c r="A102" s="2">
        <v>4</v>
      </c>
      <c r="B102" s="3" t="s">
        <v>123</v>
      </c>
      <c r="C102" s="9">
        <v>0</v>
      </c>
      <c r="D102" s="1">
        <v>0</v>
      </c>
      <c r="E102" s="1">
        <v>0</v>
      </c>
      <c r="F102" s="15">
        <v>0</v>
      </c>
      <c r="G102" s="32">
        <v>4</v>
      </c>
      <c r="H102" s="20">
        <f t="shared" si="1"/>
        <v>0</v>
      </c>
    </row>
    <row r="103" spans="1:8" ht="12.75">
      <c r="A103" s="2">
        <v>5</v>
      </c>
      <c r="B103" s="3" t="s">
        <v>124</v>
      </c>
      <c r="C103" s="9">
        <v>0</v>
      </c>
      <c r="D103" s="1">
        <v>0</v>
      </c>
      <c r="E103" s="1">
        <v>0</v>
      </c>
      <c r="F103" s="15">
        <v>0</v>
      </c>
      <c r="G103" s="32">
        <v>48</v>
      </c>
      <c r="H103" s="20">
        <f t="shared" si="1"/>
        <v>0</v>
      </c>
    </row>
    <row r="104" spans="1:15" ht="24">
      <c r="A104" s="25" t="s">
        <v>125</v>
      </c>
      <c r="B104" s="26" t="s">
        <v>126</v>
      </c>
      <c r="C104" s="27">
        <f>SUM(C105:C110)</f>
        <v>48</v>
      </c>
      <c r="D104" s="28">
        <f>SUM(D105:D110)</f>
        <v>31</v>
      </c>
      <c r="E104" s="28">
        <f>SUM(E105:E110)</f>
        <v>38</v>
      </c>
      <c r="F104" s="30">
        <f>SUM(F105:F110)</f>
        <v>117</v>
      </c>
      <c r="G104" s="30">
        <f>SUM(G105:G110)</f>
        <v>4922</v>
      </c>
      <c r="H104" s="29">
        <f>F104/G104*100</f>
        <v>2.377082486793986</v>
      </c>
      <c r="I104" s="33"/>
      <c r="J104" s="33"/>
      <c r="K104" s="33"/>
      <c r="L104" s="33"/>
      <c r="M104" s="33"/>
      <c r="N104" s="33"/>
      <c r="O104" s="33"/>
    </row>
    <row r="105" spans="1:8" ht="12.75">
      <c r="A105" s="2">
        <v>1</v>
      </c>
      <c r="B105" s="3" t="s">
        <v>127</v>
      </c>
      <c r="C105" s="9">
        <v>20</v>
      </c>
      <c r="D105" s="1">
        <v>14</v>
      </c>
      <c r="E105" s="1">
        <v>5</v>
      </c>
      <c r="F105" s="15">
        <v>39</v>
      </c>
      <c r="G105" s="32">
        <v>3228</v>
      </c>
      <c r="H105" s="20">
        <f t="shared" si="1"/>
        <v>1.20817843866171</v>
      </c>
    </row>
    <row r="106" spans="1:8" ht="12.75">
      <c r="A106" s="2">
        <v>2</v>
      </c>
      <c r="B106" s="3" t="s">
        <v>128</v>
      </c>
      <c r="C106" s="9">
        <v>0</v>
      </c>
      <c r="D106" s="1">
        <v>1</v>
      </c>
      <c r="E106" s="1">
        <v>1</v>
      </c>
      <c r="F106" s="15">
        <v>2</v>
      </c>
      <c r="G106" s="32">
        <v>10</v>
      </c>
      <c r="H106" s="20">
        <v>0</v>
      </c>
    </row>
    <row r="107" spans="1:8" ht="12.75">
      <c r="A107" s="2">
        <v>3</v>
      </c>
      <c r="B107" s="3" t="s">
        <v>129</v>
      </c>
      <c r="C107" s="9">
        <v>0</v>
      </c>
      <c r="D107" s="1">
        <v>0</v>
      </c>
      <c r="E107" s="1">
        <v>2</v>
      </c>
      <c r="F107" s="15">
        <v>2</v>
      </c>
      <c r="G107" s="32">
        <v>43</v>
      </c>
      <c r="H107" s="20">
        <v>0</v>
      </c>
    </row>
    <row r="108" spans="1:8" ht="12.75">
      <c r="A108" s="2">
        <v>4</v>
      </c>
      <c r="B108" s="3" t="s">
        <v>130</v>
      </c>
      <c r="C108" s="9">
        <v>15</v>
      </c>
      <c r="D108" s="1">
        <v>4</v>
      </c>
      <c r="E108" s="1">
        <v>17</v>
      </c>
      <c r="F108" s="15">
        <v>36</v>
      </c>
      <c r="G108" s="32">
        <v>934</v>
      </c>
      <c r="H108" s="20">
        <f t="shared" si="1"/>
        <v>3.854389721627409</v>
      </c>
    </row>
    <row r="109" spans="1:8" ht="24">
      <c r="A109" s="2">
        <v>5</v>
      </c>
      <c r="B109" s="3" t="s">
        <v>131</v>
      </c>
      <c r="C109" s="9">
        <v>9</v>
      </c>
      <c r="D109" s="1">
        <v>12</v>
      </c>
      <c r="E109" s="1">
        <v>11</v>
      </c>
      <c r="F109" s="15">
        <v>32</v>
      </c>
      <c r="G109" s="32">
        <v>656</v>
      </c>
      <c r="H109" s="20">
        <f t="shared" si="1"/>
        <v>4.878048780487805</v>
      </c>
    </row>
    <row r="110" spans="1:8" ht="12.75">
      <c r="A110" s="2">
        <v>6</v>
      </c>
      <c r="B110" s="3" t="s">
        <v>132</v>
      </c>
      <c r="C110" s="9">
        <v>4</v>
      </c>
      <c r="D110" s="1">
        <v>0</v>
      </c>
      <c r="E110" s="1">
        <v>2</v>
      </c>
      <c r="F110" s="15">
        <v>6</v>
      </c>
      <c r="G110" s="32">
        <v>51</v>
      </c>
      <c r="H110" s="20">
        <f t="shared" si="1"/>
        <v>11.76470588235294</v>
      </c>
    </row>
    <row r="111" spans="1:15" ht="12.75">
      <c r="A111" s="25" t="s">
        <v>133</v>
      </c>
      <c r="B111" s="26" t="s">
        <v>134</v>
      </c>
      <c r="C111" s="27">
        <f>SUM(C112:C113)</f>
        <v>0</v>
      </c>
      <c r="D111" s="28">
        <f>SUM(D112:D113)</f>
        <v>0</v>
      </c>
      <c r="E111" s="28">
        <f>SUM(E112:E113)</f>
        <v>0</v>
      </c>
      <c r="F111" s="30">
        <f>SUM(F112:F113)</f>
        <v>0</v>
      </c>
      <c r="G111" s="30">
        <f>SUM(G112:G113)</f>
        <v>2053</v>
      </c>
      <c r="H111" s="29">
        <f>F111/G111*100</f>
        <v>0</v>
      </c>
      <c r="I111" s="33"/>
      <c r="J111" s="33"/>
      <c r="K111" s="33"/>
      <c r="L111" s="33"/>
      <c r="M111" s="33"/>
      <c r="N111" s="33"/>
      <c r="O111" s="33"/>
    </row>
    <row r="112" spans="1:8" ht="12.75">
      <c r="A112" s="2"/>
      <c r="B112" s="3" t="s">
        <v>135</v>
      </c>
      <c r="C112" s="9">
        <v>0</v>
      </c>
      <c r="D112" s="1">
        <v>0</v>
      </c>
      <c r="E112" s="1">
        <v>0</v>
      </c>
      <c r="F112" s="15">
        <v>0</v>
      </c>
      <c r="G112" s="32">
        <v>528</v>
      </c>
      <c r="H112" s="20">
        <v>0</v>
      </c>
    </row>
    <row r="113" spans="1:8" ht="12.75">
      <c r="A113" s="2">
        <v>1</v>
      </c>
      <c r="B113" s="3" t="s">
        <v>136</v>
      </c>
      <c r="C113" s="9">
        <v>0</v>
      </c>
      <c r="D113" s="1">
        <v>0</v>
      </c>
      <c r="E113" s="1">
        <v>0</v>
      </c>
      <c r="F113" s="15">
        <v>0</v>
      </c>
      <c r="G113" s="32">
        <v>1525</v>
      </c>
      <c r="H113" s="20">
        <f t="shared" si="1"/>
        <v>0</v>
      </c>
    </row>
    <row r="114" spans="1:15" ht="36">
      <c r="A114" s="25" t="s">
        <v>137</v>
      </c>
      <c r="B114" s="26" t="s">
        <v>138</v>
      </c>
      <c r="C114" s="27">
        <f>SUM(C115:C121)</f>
        <v>10</v>
      </c>
      <c r="D114" s="28">
        <f>SUM(D115:D121)</f>
        <v>5</v>
      </c>
      <c r="E114" s="28">
        <f>SUM(E115:E121)</f>
        <v>10</v>
      </c>
      <c r="F114" s="30">
        <f>SUM(F115:F121)</f>
        <v>25</v>
      </c>
      <c r="G114" s="30">
        <f>SUM(G115:G121)</f>
        <v>4325</v>
      </c>
      <c r="H114" s="29">
        <f>F114/G114*100</f>
        <v>0.5780346820809248</v>
      </c>
      <c r="I114" s="33"/>
      <c r="J114" s="33"/>
      <c r="K114" s="33"/>
      <c r="L114" s="33"/>
      <c r="M114" s="33"/>
      <c r="N114" s="33"/>
      <c r="O114" s="33"/>
    </row>
    <row r="115" spans="1:8" ht="12.75">
      <c r="A115" s="2">
        <v>1</v>
      </c>
      <c r="B115" s="3" t="s">
        <v>139</v>
      </c>
      <c r="C115" s="9">
        <v>0</v>
      </c>
      <c r="D115" s="1">
        <v>2</v>
      </c>
      <c r="E115" s="1">
        <v>4</v>
      </c>
      <c r="F115" s="15">
        <v>6</v>
      </c>
      <c r="G115" s="32">
        <v>2506</v>
      </c>
      <c r="H115" s="20">
        <f t="shared" si="1"/>
        <v>0.23942537909018355</v>
      </c>
    </row>
    <row r="116" spans="1:8" ht="12.75">
      <c r="A116" s="2">
        <v>2</v>
      </c>
      <c r="B116" s="3" t="s">
        <v>140</v>
      </c>
      <c r="C116" s="9">
        <v>4</v>
      </c>
      <c r="D116" s="1">
        <v>2</v>
      </c>
      <c r="E116" s="1">
        <v>1</v>
      </c>
      <c r="F116" s="15">
        <v>7</v>
      </c>
      <c r="G116" s="32">
        <v>275</v>
      </c>
      <c r="H116" s="20">
        <v>0</v>
      </c>
    </row>
    <row r="117" spans="1:8" ht="12.75">
      <c r="A117" s="2">
        <v>3</v>
      </c>
      <c r="B117" s="3" t="s">
        <v>141</v>
      </c>
      <c r="C117" s="9">
        <v>0</v>
      </c>
      <c r="D117" s="1">
        <v>0</v>
      </c>
      <c r="E117" s="1">
        <v>0</v>
      </c>
      <c r="F117" s="15">
        <v>0</v>
      </c>
      <c r="G117" s="32">
        <v>7</v>
      </c>
      <c r="H117" s="20">
        <v>0</v>
      </c>
    </row>
    <row r="118" spans="1:8" ht="12.75">
      <c r="A118" s="2">
        <v>4</v>
      </c>
      <c r="B118" s="3" t="s">
        <v>142</v>
      </c>
      <c r="C118" s="9">
        <v>3</v>
      </c>
      <c r="D118" s="1">
        <v>0</v>
      </c>
      <c r="E118" s="1">
        <v>4</v>
      </c>
      <c r="F118" s="15">
        <v>7</v>
      </c>
      <c r="G118" s="32">
        <v>788</v>
      </c>
      <c r="H118" s="20">
        <f t="shared" si="1"/>
        <v>0.8883248730964468</v>
      </c>
    </row>
    <row r="119" spans="1:8" ht="24">
      <c r="A119" s="2">
        <v>5</v>
      </c>
      <c r="B119" s="3" t="s">
        <v>143</v>
      </c>
      <c r="C119" s="9">
        <v>0</v>
      </c>
      <c r="D119" s="1">
        <v>0</v>
      </c>
      <c r="E119" s="1">
        <v>0</v>
      </c>
      <c r="F119" s="15">
        <v>0</v>
      </c>
      <c r="G119" s="32">
        <v>125</v>
      </c>
      <c r="H119" s="20">
        <f t="shared" si="1"/>
        <v>0</v>
      </c>
    </row>
    <row r="120" spans="1:8" ht="12.75">
      <c r="A120" s="2">
        <v>6</v>
      </c>
      <c r="B120" s="3" t="s">
        <v>144</v>
      </c>
      <c r="C120" s="9">
        <v>1</v>
      </c>
      <c r="D120" s="1">
        <v>1</v>
      </c>
      <c r="E120" s="1">
        <v>1</v>
      </c>
      <c r="F120" s="15">
        <v>3</v>
      </c>
      <c r="G120" s="32">
        <v>522</v>
      </c>
      <c r="H120" s="20">
        <f t="shared" si="1"/>
        <v>0.5747126436781609</v>
      </c>
    </row>
    <row r="121" spans="1:8" ht="12.75">
      <c r="A121" s="2">
        <v>7</v>
      </c>
      <c r="B121" s="3" t="s">
        <v>145</v>
      </c>
      <c r="C121" s="9">
        <v>2</v>
      </c>
      <c r="D121" s="1">
        <v>0</v>
      </c>
      <c r="E121" s="1">
        <v>0</v>
      </c>
      <c r="F121" s="15">
        <v>2</v>
      </c>
      <c r="G121" s="32">
        <v>102</v>
      </c>
      <c r="H121" s="20">
        <f t="shared" si="1"/>
        <v>1.9607843137254901</v>
      </c>
    </row>
    <row r="122" spans="1:15" ht="12.75">
      <c r="A122" s="25" t="s">
        <v>146</v>
      </c>
      <c r="B122" s="26" t="s">
        <v>147</v>
      </c>
      <c r="C122" s="27">
        <f>SUM(C123:C150)</f>
        <v>150</v>
      </c>
      <c r="D122" s="28">
        <f>SUM(D123:D150)</f>
        <v>593</v>
      </c>
      <c r="E122" s="28">
        <f>SUM(E123:E150)</f>
        <v>1930</v>
      </c>
      <c r="F122" s="30">
        <f>SUM(F123:F150)</f>
        <v>2673</v>
      </c>
      <c r="G122" s="30">
        <f>SUM(G123:G150)</f>
        <v>59750</v>
      </c>
      <c r="H122" s="29">
        <f>F122/G122*100</f>
        <v>4.4736401673640165</v>
      </c>
      <c r="I122" s="33"/>
      <c r="J122" s="33"/>
      <c r="K122" s="33"/>
      <c r="L122" s="33"/>
      <c r="M122" s="33"/>
      <c r="N122" s="33"/>
      <c r="O122" s="33"/>
    </row>
    <row r="123" spans="1:8" ht="24">
      <c r="A123" s="2">
        <v>1</v>
      </c>
      <c r="B123" s="3" t="s">
        <v>148</v>
      </c>
      <c r="C123" s="9">
        <v>0</v>
      </c>
      <c r="D123" s="1">
        <v>0</v>
      </c>
      <c r="E123" s="1">
        <v>0</v>
      </c>
      <c r="F123" s="15">
        <v>0</v>
      </c>
      <c r="G123" s="32">
        <v>4</v>
      </c>
      <c r="H123" s="20">
        <v>0</v>
      </c>
    </row>
    <row r="124" spans="1:8" ht="24">
      <c r="A124" s="2">
        <v>2</v>
      </c>
      <c r="B124" s="3" t="s">
        <v>149</v>
      </c>
      <c r="C124" s="9">
        <v>0</v>
      </c>
      <c r="D124" s="1">
        <v>1</v>
      </c>
      <c r="E124" s="1">
        <v>0</v>
      </c>
      <c r="F124" s="15">
        <v>1</v>
      </c>
      <c r="G124" s="32">
        <v>2</v>
      </c>
      <c r="H124" s="20">
        <v>0</v>
      </c>
    </row>
    <row r="125" spans="1:8" ht="12.75">
      <c r="A125" s="2">
        <v>3</v>
      </c>
      <c r="B125" s="3" t="s">
        <v>150</v>
      </c>
      <c r="C125" s="9">
        <v>0</v>
      </c>
      <c r="D125" s="1">
        <v>0</v>
      </c>
      <c r="E125" s="1">
        <v>2</v>
      </c>
      <c r="F125" s="15">
        <v>2</v>
      </c>
      <c r="G125" s="32">
        <v>68</v>
      </c>
      <c r="H125" s="20">
        <f t="shared" si="1"/>
        <v>2.941176470588235</v>
      </c>
    </row>
    <row r="126" spans="1:8" ht="12.75">
      <c r="A126" s="2">
        <v>4</v>
      </c>
      <c r="B126" s="3" t="s">
        <v>151</v>
      </c>
      <c r="C126" s="9">
        <v>0</v>
      </c>
      <c r="D126" s="1">
        <v>0</v>
      </c>
      <c r="E126" s="1">
        <v>0</v>
      </c>
      <c r="F126" s="15">
        <v>0</v>
      </c>
      <c r="G126" s="32">
        <v>6</v>
      </c>
      <c r="H126" s="20">
        <v>0</v>
      </c>
    </row>
    <row r="127" spans="1:8" ht="12.75">
      <c r="A127" s="2">
        <v>5</v>
      </c>
      <c r="B127" s="3" t="s">
        <v>152</v>
      </c>
      <c r="C127" s="9">
        <v>0</v>
      </c>
      <c r="D127" s="1">
        <v>0</v>
      </c>
      <c r="E127" s="1">
        <v>0</v>
      </c>
      <c r="F127" s="15">
        <v>0</v>
      </c>
      <c r="G127" s="32">
        <v>53</v>
      </c>
      <c r="H127" s="20">
        <v>0</v>
      </c>
    </row>
    <row r="128" spans="1:8" ht="12.75">
      <c r="A128" s="2">
        <v>6</v>
      </c>
      <c r="B128" s="3" t="s">
        <v>153</v>
      </c>
      <c r="C128" s="9">
        <v>0</v>
      </c>
      <c r="D128" s="1">
        <v>1</v>
      </c>
      <c r="E128" s="1">
        <v>0</v>
      </c>
      <c r="F128" s="15">
        <v>1</v>
      </c>
      <c r="G128" s="32">
        <v>1821</v>
      </c>
      <c r="H128" s="20">
        <v>0</v>
      </c>
    </row>
    <row r="129" spans="1:8" ht="12.75">
      <c r="A129" s="2">
        <v>7</v>
      </c>
      <c r="B129" s="3" t="s">
        <v>154</v>
      </c>
      <c r="C129" s="9">
        <v>0</v>
      </c>
      <c r="D129" s="1">
        <v>0</v>
      </c>
      <c r="E129" s="1">
        <v>0</v>
      </c>
      <c r="F129" s="15">
        <v>0</v>
      </c>
      <c r="G129" s="32">
        <v>2111</v>
      </c>
      <c r="H129" s="20">
        <f t="shared" si="1"/>
        <v>0</v>
      </c>
    </row>
    <row r="130" spans="1:8" ht="12.75">
      <c r="A130" s="2">
        <v>8</v>
      </c>
      <c r="B130" s="3" t="s">
        <v>155</v>
      </c>
      <c r="C130" s="9">
        <v>3</v>
      </c>
      <c r="D130" s="1">
        <v>4</v>
      </c>
      <c r="E130" s="1">
        <v>1</v>
      </c>
      <c r="F130" s="15">
        <v>8</v>
      </c>
      <c r="G130" s="32">
        <v>1884</v>
      </c>
      <c r="H130" s="20">
        <f t="shared" si="1"/>
        <v>0.42462845010615713</v>
      </c>
    </row>
    <row r="131" spans="1:8" ht="12.75">
      <c r="A131" s="2">
        <v>9</v>
      </c>
      <c r="B131" s="3" t="s">
        <v>156</v>
      </c>
      <c r="C131" s="9">
        <v>0</v>
      </c>
      <c r="D131" s="1">
        <v>1</v>
      </c>
      <c r="E131" s="1">
        <v>4</v>
      </c>
      <c r="F131" s="15">
        <v>5</v>
      </c>
      <c r="G131" s="32">
        <v>458</v>
      </c>
      <c r="H131" s="20">
        <v>0</v>
      </c>
    </row>
    <row r="132" spans="1:8" ht="12.75">
      <c r="A132" s="2">
        <v>10</v>
      </c>
      <c r="B132" s="3" t="s">
        <v>157</v>
      </c>
      <c r="C132" s="9">
        <v>1</v>
      </c>
      <c r="D132" s="1">
        <v>2</v>
      </c>
      <c r="E132" s="1">
        <v>3</v>
      </c>
      <c r="F132" s="15">
        <v>6</v>
      </c>
      <c r="G132" s="32">
        <v>541</v>
      </c>
      <c r="H132" s="20">
        <f t="shared" si="1"/>
        <v>1.1090573012939002</v>
      </c>
    </row>
    <row r="133" spans="1:8" ht="12.75">
      <c r="A133" s="2">
        <v>11</v>
      </c>
      <c r="B133" s="3" t="s">
        <v>158</v>
      </c>
      <c r="C133" s="9">
        <v>1</v>
      </c>
      <c r="D133" s="1">
        <v>2</v>
      </c>
      <c r="E133" s="1">
        <v>0</v>
      </c>
      <c r="F133" s="15">
        <v>3</v>
      </c>
      <c r="G133" s="32">
        <v>1097</v>
      </c>
      <c r="H133" s="20">
        <f t="shared" si="1"/>
        <v>0.27347310847766637</v>
      </c>
    </row>
    <row r="134" spans="1:8" ht="24">
      <c r="A134" s="2">
        <v>12</v>
      </c>
      <c r="B134" s="3" t="s">
        <v>159</v>
      </c>
      <c r="C134" s="9">
        <v>0</v>
      </c>
      <c r="D134" s="1">
        <v>0</v>
      </c>
      <c r="E134" s="1">
        <v>0</v>
      </c>
      <c r="F134" s="15">
        <v>0</v>
      </c>
      <c r="G134" s="32">
        <v>109</v>
      </c>
      <c r="H134" s="20">
        <f t="shared" si="1"/>
        <v>0</v>
      </c>
    </row>
    <row r="135" spans="1:8" ht="12.75">
      <c r="A135" s="2">
        <v>13</v>
      </c>
      <c r="B135" s="3" t="s">
        <v>160</v>
      </c>
      <c r="C135" s="9">
        <v>0</v>
      </c>
      <c r="D135" s="1">
        <v>0</v>
      </c>
      <c r="E135" s="1">
        <v>2</v>
      </c>
      <c r="F135" s="15">
        <v>2</v>
      </c>
      <c r="G135" s="32">
        <v>7</v>
      </c>
      <c r="H135" s="20">
        <v>0</v>
      </c>
    </row>
    <row r="136" spans="1:8" ht="12.75">
      <c r="A136" s="2">
        <v>14</v>
      </c>
      <c r="B136" s="3" t="s">
        <v>161</v>
      </c>
      <c r="C136" s="9">
        <v>0</v>
      </c>
      <c r="D136" s="1">
        <v>1</v>
      </c>
      <c r="E136" s="1">
        <v>0</v>
      </c>
      <c r="F136" s="15">
        <v>1</v>
      </c>
      <c r="G136" s="32">
        <v>11</v>
      </c>
      <c r="H136" s="20">
        <v>0</v>
      </c>
    </row>
    <row r="137" spans="1:8" ht="12.75">
      <c r="A137" s="2">
        <v>15</v>
      </c>
      <c r="B137" s="3" t="s">
        <v>162</v>
      </c>
      <c r="C137" s="9">
        <v>0</v>
      </c>
      <c r="D137" s="1">
        <v>0</v>
      </c>
      <c r="E137" s="1">
        <v>0</v>
      </c>
      <c r="F137" s="15">
        <v>0</v>
      </c>
      <c r="G137" s="32">
        <v>5</v>
      </c>
      <c r="H137" s="20">
        <v>0</v>
      </c>
    </row>
    <row r="138" spans="1:8" ht="12.75">
      <c r="A138" s="2">
        <v>16</v>
      </c>
      <c r="B138" s="3" t="s">
        <v>163</v>
      </c>
      <c r="C138" s="9">
        <v>0</v>
      </c>
      <c r="D138" s="1">
        <v>0</v>
      </c>
      <c r="E138" s="1">
        <v>1</v>
      </c>
      <c r="F138" s="15">
        <v>1</v>
      </c>
      <c r="G138" s="32">
        <v>5</v>
      </c>
      <c r="H138" s="20">
        <v>0</v>
      </c>
    </row>
    <row r="139" spans="1:8" ht="12.75">
      <c r="A139" s="2">
        <v>17</v>
      </c>
      <c r="B139" s="3" t="s">
        <v>164</v>
      </c>
      <c r="C139" s="9">
        <v>6</v>
      </c>
      <c r="D139" s="1">
        <v>149</v>
      </c>
      <c r="E139" s="1">
        <v>361</v>
      </c>
      <c r="F139" s="15">
        <v>516</v>
      </c>
      <c r="G139" s="32">
        <v>8961</v>
      </c>
      <c r="H139" s="20">
        <f aca="true" t="shared" si="2" ref="H139:H193">F139/G139*100</f>
        <v>5.758285905590894</v>
      </c>
    </row>
    <row r="140" spans="1:8" ht="12.75">
      <c r="A140" s="2">
        <v>18</v>
      </c>
      <c r="B140" s="3" t="s">
        <v>165</v>
      </c>
      <c r="C140" s="9">
        <v>54</v>
      </c>
      <c r="D140" s="1">
        <v>3</v>
      </c>
      <c r="E140" s="1">
        <v>52</v>
      </c>
      <c r="F140" s="15">
        <v>109</v>
      </c>
      <c r="G140" s="32">
        <v>8165</v>
      </c>
      <c r="H140" s="20">
        <f t="shared" si="2"/>
        <v>1.3349663196570727</v>
      </c>
    </row>
    <row r="141" spans="1:8" ht="12.75">
      <c r="A141" s="2">
        <v>19</v>
      </c>
      <c r="B141" s="3" t="s">
        <v>166</v>
      </c>
      <c r="C141" s="9">
        <v>0</v>
      </c>
      <c r="D141" s="1">
        <v>1</v>
      </c>
      <c r="E141" s="1">
        <v>6</v>
      </c>
      <c r="F141" s="15">
        <v>7</v>
      </c>
      <c r="G141" s="32">
        <v>1545</v>
      </c>
      <c r="H141" s="20">
        <f t="shared" si="2"/>
        <v>0.45307443365695793</v>
      </c>
    </row>
    <row r="142" spans="1:8" ht="12.75">
      <c r="A142" s="2">
        <v>20</v>
      </c>
      <c r="B142" s="3" t="s">
        <v>167</v>
      </c>
      <c r="C142" s="9">
        <v>0</v>
      </c>
      <c r="D142" s="1">
        <v>1</v>
      </c>
      <c r="E142" s="1">
        <v>2</v>
      </c>
      <c r="F142" s="15">
        <v>3</v>
      </c>
      <c r="G142" s="32">
        <v>150</v>
      </c>
      <c r="H142" s="20">
        <v>0</v>
      </c>
    </row>
    <row r="143" spans="1:8" ht="24">
      <c r="A143" s="2">
        <v>21</v>
      </c>
      <c r="B143" s="3" t="s">
        <v>168</v>
      </c>
      <c r="C143" s="9">
        <v>0</v>
      </c>
      <c r="D143" s="1">
        <v>0</v>
      </c>
      <c r="E143" s="1">
        <v>1471</v>
      </c>
      <c r="F143" s="15">
        <v>1471</v>
      </c>
      <c r="G143" s="32">
        <v>9896</v>
      </c>
      <c r="H143" s="20">
        <f t="shared" si="2"/>
        <v>14.864591754244138</v>
      </c>
    </row>
    <row r="144" spans="1:8" ht="24">
      <c r="A144" s="2">
        <v>22</v>
      </c>
      <c r="B144" s="3" t="s">
        <v>169</v>
      </c>
      <c r="C144" s="9">
        <v>75</v>
      </c>
      <c r="D144" s="1">
        <v>396</v>
      </c>
      <c r="E144" s="1">
        <v>0</v>
      </c>
      <c r="F144" s="15">
        <v>471</v>
      </c>
      <c r="G144" s="32">
        <v>18465</v>
      </c>
      <c r="H144" s="20">
        <f t="shared" si="2"/>
        <v>2.5507717303005686</v>
      </c>
    </row>
    <row r="145" spans="1:8" ht="12.75">
      <c r="A145" s="2">
        <v>23</v>
      </c>
      <c r="B145" s="3" t="s">
        <v>170</v>
      </c>
      <c r="C145" s="9">
        <v>0</v>
      </c>
      <c r="D145" s="1">
        <v>3</v>
      </c>
      <c r="E145" s="1">
        <v>10</v>
      </c>
      <c r="F145" s="15">
        <v>13</v>
      </c>
      <c r="G145" s="32">
        <v>1155</v>
      </c>
      <c r="H145" s="20">
        <f t="shared" si="2"/>
        <v>1.1255411255411256</v>
      </c>
    </row>
    <row r="146" spans="1:8" ht="24">
      <c r="A146" s="2">
        <v>24</v>
      </c>
      <c r="B146" s="3" t="s">
        <v>171</v>
      </c>
      <c r="C146" s="9">
        <v>2</v>
      </c>
      <c r="D146" s="1">
        <v>0</v>
      </c>
      <c r="E146" s="1">
        <v>15</v>
      </c>
      <c r="F146" s="15">
        <v>17</v>
      </c>
      <c r="G146" s="32">
        <v>394</v>
      </c>
      <c r="H146" s="20">
        <f t="shared" si="2"/>
        <v>4.314720812182741</v>
      </c>
    </row>
    <row r="147" spans="1:8" ht="24">
      <c r="A147" s="2">
        <v>25</v>
      </c>
      <c r="B147" s="3" t="s">
        <v>172</v>
      </c>
      <c r="C147" s="9">
        <v>7</v>
      </c>
      <c r="D147" s="1">
        <v>19</v>
      </c>
      <c r="E147" s="1">
        <v>0</v>
      </c>
      <c r="F147" s="15">
        <v>26</v>
      </c>
      <c r="G147" s="32">
        <v>1563</v>
      </c>
      <c r="H147" s="20">
        <f t="shared" si="2"/>
        <v>1.6634676903390915</v>
      </c>
    </row>
    <row r="148" spans="1:8" ht="12.75">
      <c r="A148" s="2">
        <v>26</v>
      </c>
      <c r="B148" s="3" t="s">
        <v>173</v>
      </c>
      <c r="C148" s="9">
        <v>0</v>
      </c>
      <c r="D148" s="1">
        <v>9</v>
      </c>
      <c r="E148" s="1">
        <v>0</v>
      </c>
      <c r="F148" s="15">
        <v>9</v>
      </c>
      <c r="G148" s="32">
        <v>1232</v>
      </c>
      <c r="H148" s="20">
        <f t="shared" si="2"/>
        <v>0.7305194805194805</v>
      </c>
    </row>
    <row r="149" spans="1:8" ht="24">
      <c r="A149" s="2">
        <v>27</v>
      </c>
      <c r="B149" s="3" t="s">
        <v>174</v>
      </c>
      <c r="C149" s="9">
        <v>0</v>
      </c>
      <c r="D149" s="1">
        <v>0</v>
      </c>
      <c r="E149" s="1">
        <v>0</v>
      </c>
      <c r="F149" s="15">
        <v>0</v>
      </c>
      <c r="G149" s="32">
        <v>6</v>
      </c>
      <c r="H149" s="20">
        <v>0</v>
      </c>
    </row>
    <row r="150" spans="1:8" ht="24">
      <c r="A150" s="2">
        <v>28</v>
      </c>
      <c r="B150" s="3" t="s">
        <v>175</v>
      </c>
      <c r="C150" s="9">
        <v>1</v>
      </c>
      <c r="D150" s="1">
        <v>0</v>
      </c>
      <c r="E150" s="1">
        <v>0</v>
      </c>
      <c r="F150" s="15">
        <v>1</v>
      </c>
      <c r="G150" s="32">
        <v>36</v>
      </c>
      <c r="H150" s="20">
        <v>0</v>
      </c>
    </row>
    <row r="151" spans="1:15" ht="12.75">
      <c r="A151" s="25" t="s">
        <v>176</v>
      </c>
      <c r="B151" s="26" t="s">
        <v>177</v>
      </c>
      <c r="C151" s="27">
        <f>SUM(C152:C162)</f>
        <v>115</v>
      </c>
      <c r="D151" s="28">
        <f>SUM(D152:D162)</f>
        <v>105</v>
      </c>
      <c r="E151" s="28">
        <f>SUM(E152:E162)</f>
        <v>176</v>
      </c>
      <c r="F151" s="30">
        <f>SUM(F152:F162)</f>
        <v>396</v>
      </c>
      <c r="G151" s="30">
        <f>SUM(G152:G162)</f>
        <v>14230</v>
      </c>
      <c r="H151" s="29">
        <f>F151/G151*100</f>
        <v>2.7828531271960646</v>
      </c>
      <c r="I151" s="33"/>
      <c r="J151" s="33"/>
      <c r="K151" s="33"/>
      <c r="L151" s="33"/>
      <c r="M151" s="33"/>
      <c r="N151" s="33"/>
      <c r="O151" s="33"/>
    </row>
    <row r="152" spans="1:8" ht="12.75">
      <c r="A152" s="2">
        <v>1</v>
      </c>
      <c r="B152" s="3" t="s">
        <v>178</v>
      </c>
      <c r="C152" s="9">
        <v>9</v>
      </c>
      <c r="D152" s="1">
        <v>10</v>
      </c>
      <c r="E152" s="1">
        <v>13</v>
      </c>
      <c r="F152" s="15">
        <v>32</v>
      </c>
      <c r="G152" s="32">
        <v>1219</v>
      </c>
      <c r="H152" s="20">
        <f t="shared" si="2"/>
        <v>2.6251025430680888</v>
      </c>
    </row>
    <row r="153" spans="1:8" ht="12.75">
      <c r="A153" s="2">
        <v>2</v>
      </c>
      <c r="B153" s="3" t="s">
        <v>179</v>
      </c>
      <c r="C153" s="9">
        <v>0</v>
      </c>
      <c r="D153" s="1">
        <v>1</v>
      </c>
      <c r="E153" s="1">
        <v>2</v>
      </c>
      <c r="F153" s="15">
        <v>3</v>
      </c>
      <c r="G153" s="32">
        <v>91</v>
      </c>
      <c r="H153" s="20">
        <v>0</v>
      </c>
    </row>
    <row r="154" spans="1:8" ht="24">
      <c r="A154" s="2">
        <v>3</v>
      </c>
      <c r="B154" s="3" t="s">
        <v>180</v>
      </c>
      <c r="C154" s="9">
        <v>71</v>
      </c>
      <c r="D154" s="1">
        <v>64</v>
      </c>
      <c r="E154" s="1">
        <v>108</v>
      </c>
      <c r="F154" s="15">
        <v>243</v>
      </c>
      <c r="G154" s="32">
        <v>8676</v>
      </c>
      <c r="H154" s="20">
        <f t="shared" si="2"/>
        <v>2.8008298755186725</v>
      </c>
    </row>
    <row r="155" spans="1:8" ht="12.75">
      <c r="A155" s="2">
        <v>4</v>
      </c>
      <c r="B155" s="3" t="s">
        <v>181</v>
      </c>
      <c r="C155" s="9">
        <v>8</v>
      </c>
      <c r="D155" s="1">
        <v>2</v>
      </c>
      <c r="E155" s="1">
        <v>24</v>
      </c>
      <c r="F155" s="15">
        <v>34</v>
      </c>
      <c r="G155" s="32">
        <v>852</v>
      </c>
      <c r="H155" s="20">
        <f t="shared" si="2"/>
        <v>3.9906103286384975</v>
      </c>
    </row>
    <row r="156" spans="1:8" ht="24">
      <c r="A156" s="2">
        <v>5</v>
      </c>
      <c r="B156" s="3" t="s">
        <v>182</v>
      </c>
      <c r="C156" s="9">
        <v>0</v>
      </c>
      <c r="D156" s="1">
        <v>4</v>
      </c>
      <c r="E156" s="1">
        <v>1</v>
      </c>
      <c r="F156" s="15">
        <v>5</v>
      </c>
      <c r="G156" s="32">
        <v>103</v>
      </c>
      <c r="H156" s="20">
        <f t="shared" si="2"/>
        <v>4.854368932038835</v>
      </c>
    </row>
    <row r="157" spans="1:8" ht="12.75">
      <c r="A157" s="2">
        <v>6</v>
      </c>
      <c r="B157" s="3" t="s">
        <v>183</v>
      </c>
      <c r="C157" s="9">
        <v>0</v>
      </c>
      <c r="D157" s="1">
        <v>0</v>
      </c>
      <c r="E157" s="1">
        <v>0</v>
      </c>
      <c r="F157" s="15">
        <v>0</v>
      </c>
      <c r="G157" s="32">
        <v>30</v>
      </c>
      <c r="H157" s="20">
        <f t="shared" si="2"/>
        <v>0</v>
      </c>
    </row>
    <row r="158" spans="1:8" ht="12.75">
      <c r="A158" s="2">
        <v>7</v>
      </c>
      <c r="B158" s="3" t="s">
        <v>184</v>
      </c>
      <c r="C158" s="9">
        <v>11</v>
      </c>
      <c r="D158" s="1">
        <v>18</v>
      </c>
      <c r="E158" s="1">
        <v>19</v>
      </c>
      <c r="F158" s="15">
        <v>48</v>
      </c>
      <c r="G158" s="32">
        <v>1628</v>
      </c>
      <c r="H158" s="20">
        <f t="shared" si="2"/>
        <v>2.9484029484029484</v>
      </c>
    </row>
    <row r="159" spans="1:8" ht="12.75">
      <c r="A159" s="2">
        <v>8</v>
      </c>
      <c r="B159" s="3" t="s">
        <v>185</v>
      </c>
      <c r="C159" s="9">
        <v>0</v>
      </c>
      <c r="D159" s="1">
        <v>0</v>
      </c>
      <c r="E159" s="1">
        <v>2</v>
      </c>
      <c r="F159" s="15">
        <v>2</v>
      </c>
      <c r="G159" s="32">
        <v>199</v>
      </c>
      <c r="H159" s="20">
        <f t="shared" si="2"/>
        <v>1.0050251256281406</v>
      </c>
    </row>
    <row r="160" spans="1:8" ht="12.75">
      <c r="A160" s="2">
        <v>9</v>
      </c>
      <c r="B160" s="3" t="s">
        <v>186</v>
      </c>
      <c r="C160" s="9">
        <v>15</v>
      </c>
      <c r="D160" s="1">
        <v>6</v>
      </c>
      <c r="E160" s="1">
        <v>3</v>
      </c>
      <c r="F160" s="15">
        <v>24</v>
      </c>
      <c r="G160" s="32">
        <v>1016</v>
      </c>
      <c r="H160" s="20">
        <f t="shared" si="2"/>
        <v>2.3622047244094486</v>
      </c>
    </row>
    <row r="161" spans="1:8" ht="12.75">
      <c r="A161" s="2">
        <v>10</v>
      </c>
      <c r="B161" s="3" t="s">
        <v>187</v>
      </c>
      <c r="C161" s="9">
        <v>1</v>
      </c>
      <c r="D161" s="1">
        <v>0</v>
      </c>
      <c r="E161" s="1">
        <v>3</v>
      </c>
      <c r="F161" s="15">
        <v>4</v>
      </c>
      <c r="G161" s="32">
        <v>225</v>
      </c>
      <c r="H161" s="20">
        <f t="shared" si="2"/>
        <v>1.7777777777777777</v>
      </c>
    </row>
    <row r="162" spans="1:8" ht="12.75">
      <c r="A162" s="2">
        <v>11</v>
      </c>
      <c r="B162" s="3" t="s">
        <v>188</v>
      </c>
      <c r="C162" s="9">
        <v>0</v>
      </c>
      <c r="D162" s="1">
        <v>0</v>
      </c>
      <c r="E162" s="1">
        <v>1</v>
      </c>
      <c r="F162" s="15">
        <v>1</v>
      </c>
      <c r="G162" s="32">
        <v>191</v>
      </c>
      <c r="H162" s="20">
        <f t="shared" si="2"/>
        <v>0.5235602094240838</v>
      </c>
    </row>
    <row r="163" spans="1:15" ht="12.75">
      <c r="A163" s="25" t="s">
        <v>189</v>
      </c>
      <c r="B163" s="26" t="s">
        <v>190</v>
      </c>
      <c r="C163" s="27">
        <f>SUM(C164:C178)</f>
        <v>9</v>
      </c>
      <c r="D163" s="28">
        <f>SUM(D164:D178)</f>
        <v>8</v>
      </c>
      <c r="E163" s="28">
        <f>SUM(E164:E178)</f>
        <v>9</v>
      </c>
      <c r="F163" s="30">
        <f>SUM(F164:F178)</f>
        <v>26</v>
      </c>
      <c r="G163" s="30">
        <f>SUM(G164:G178)</f>
        <v>1519</v>
      </c>
      <c r="H163" s="29">
        <f>F163/G163*100</f>
        <v>1.7116524028966424</v>
      </c>
      <c r="I163" s="33"/>
      <c r="J163" s="33"/>
      <c r="K163" s="33"/>
      <c r="L163" s="33"/>
      <c r="M163" s="33"/>
      <c r="N163" s="33"/>
      <c r="O163" s="33"/>
    </row>
    <row r="164" spans="1:8" ht="12.75">
      <c r="A164" s="2">
        <v>1</v>
      </c>
      <c r="B164" s="3" t="s">
        <v>191</v>
      </c>
      <c r="C164" s="9">
        <v>4</v>
      </c>
      <c r="D164" s="1">
        <v>4</v>
      </c>
      <c r="E164" s="1">
        <v>5</v>
      </c>
      <c r="F164" s="15">
        <v>13</v>
      </c>
      <c r="G164" s="32">
        <v>607</v>
      </c>
      <c r="H164" s="20">
        <f t="shared" si="2"/>
        <v>2.14168039538715</v>
      </c>
    </row>
    <row r="165" spans="1:8" ht="12.75">
      <c r="A165" s="2">
        <v>2</v>
      </c>
      <c r="B165" s="3" t="s">
        <v>192</v>
      </c>
      <c r="C165" s="9">
        <v>0</v>
      </c>
      <c r="D165" s="1">
        <v>0</v>
      </c>
      <c r="E165" s="1">
        <v>0</v>
      </c>
      <c r="F165" s="15">
        <v>0</v>
      </c>
      <c r="G165" s="32">
        <v>30</v>
      </c>
      <c r="H165" s="20">
        <f t="shared" si="2"/>
        <v>0</v>
      </c>
    </row>
    <row r="166" spans="1:8" ht="12.75">
      <c r="A166" s="2">
        <v>3</v>
      </c>
      <c r="B166" s="3" t="s">
        <v>193</v>
      </c>
      <c r="C166" s="9">
        <v>1</v>
      </c>
      <c r="D166" s="1">
        <v>0</v>
      </c>
      <c r="E166" s="1">
        <v>0</v>
      </c>
      <c r="F166" s="15">
        <v>1</v>
      </c>
      <c r="G166" s="32">
        <v>7</v>
      </c>
      <c r="H166" s="20">
        <v>0</v>
      </c>
    </row>
    <row r="167" spans="1:8" ht="12.75">
      <c r="A167" s="2">
        <v>4</v>
      </c>
      <c r="B167" s="3" t="s">
        <v>194</v>
      </c>
      <c r="C167" s="9">
        <v>1</v>
      </c>
      <c r="D167" s="1">
        <v>0</v>
      </c>
      <c r="E167" s="1">
        <v>1</v>
      </c>
      <c r="F167" s="15">
        <v>2</v>
      </c>
      <c r="G167" s="32">
        <v>198</v>
      </c>
      <c r="H167" s="20">
        <v>0</v>
      </c>
    </row>
    <row r="168" spans="1:8" ht="12.75">
      <c r="A168" s="2">
        <v>5</v>
      </c>
      <c r="B168" s="3" t="s">
        <v>195</v>
      </c>
      <c r="C168" s="9">
        <v>0</v>
      </c>
      <c r="D168" s="1">
        <v>0</v>
      </c>
      <c r="E168" s="1">
        <v>0</v>
      </c>
      <c r="F168" s="15">
        <v>0</v>
      </c>
      <c r="G168" s="32">
        <v>12</v>
      </c>
      <c r="H168" s="20">
        <v>0</v>
      </c>
    </row>
    <row r="169" spans="1:8" ht="12.75">
      <c r="A169" s="2">
        <v>6</v>
      </c>
      <c r="B169" s="3" t="s">
        <v>196</v>
      </c>
      <c r="C169" s="9">
        <v>0</v>
      </c>
      <c r="D169" s="1">
        <v>0</v>
      </c>
      <c r="E169" s="1">
        <v>0</v>
      </c>
      <c r="F169" s="15">
        <v>0</v>
      </c>
      <c r="G169" s="32">
        <v>67</v>
      </c>
      <c r="H169" s="20">
        <f t="shared" si="2"/>
        <v>0</v>
      </c>
    </row>
    <row r="170" spans="1:8" ht="12.75">
      <c r="A170" s="2">
        <v>7</v>
      </c>
      <c r="B170" s="3" t="s">
        <v>197</v>
      </c>
      <c r="C170" s="9">
        <v>0</v>
      </c>
      <c r="D170" s="1">
        <v>1</v>
      </c>
      <c r="E170" s="1">
        <v>1</v>
      </c>
      <c r="F170" s="15">
        <v>2</v>
      </c>
      <c r="G170" s="32">
        <v>47</v>
      </c>
      <c r="H170" s="20">
        <f t="shared" si="2"/>
        <v>4.25531914893617</v>
      </c>
    </row>
    <row r="171" spans="1:8" ht="12.75">
      <c r="A171" s="2">
        <v>8</v>
      </c>
      <c r="B171" s="3" t="s">
        <v>198</v>
      </c>
      <c r="C171" s="9">
        <v>2</v>
      </c>
      <c r="D171" s="1">
        <v>1</v>
      </c>
      <c r="E171" s="1">
        <v>1</v>
      </c>
      <c r="F171" s="15">
        <v>4</v>
      </c>
      <c r="G171" s="32">
        <v>82</v>
      </c>
      <c r="H171" s="20">
        <f t="shared" si="2"/>
        <v>4.878048780487805</v>
      </c>
    </row>
    <row r="172" spans="1:8" ht="12.75">
      <c r="A172" s="2">
        <v>9</v>
      </c>
      <c r="B172" s="3" t="s">
        <v>199</v>
      </c>
      <c r="C172" s="9">
        <v>0</v>
      </c>
      <c r="D172" s="1">
        <v>0</v>
      </c>
      <c r="E172" s="1">
        <v>0</v>
      </c>
      <c r="F172" s="15">
        <v>0</v>
      </c>
      <c r="G172" s="32">
        <v>23</v>
      </c>
      <c r="H172" s="20">
        <v>0</v>
      </c>
    </row>
    <row r="173" spans="1:8" ht="12.75">
      <c r="A173" s="2">
        <v>10</v>
      </c>
      <c r="B173" s="3" t="s">
        <v>200</v>
      </c>
      <c r="C173" s="9">
        <v>1</v>
      </c>
      <c r="D173" s="1">
        <v>0</v>
      </c>
      <c r="E173" s="1">
        <v>0</v>
      </c>
      <c r="F173" s="15">
        <v>1</v>
      </c>
      <c r="G173" s="32">
        <v>242</v>
      </c>
      <c r="H173" s="20">
        <f t="shared" si="2"/>
        <v>0.4132231404958678</v>
      </c>
    </row>
    <row r="174" spans="1:8" ht="12.75">
      <c r="A174" s="2">
        <v>11</v>
      </c>
      <c r="B174" s="3" t="s">
        <v>201</v>
      </c>
      <c r="C174" s="9">
        <v>0</v>
      </c>
      <c r="D174" s="1">
        <v>2</v>
      </c>
      <c r="E174" s="1">
        <v>1</v>
      </c>
      <c r="F174" s="15">
        <v>3</v>
      </c>
      <c r="G174" s="32">
        <v>128</v>
      </c>
      <c r="H174" s="20">
        <v>0</v>
      </c>
    </row>
    <row r="175" spans="1:8" ht="12.75">
      <c r="A175" s="2">
        <v>12</v>
      </c>
      <c r="B175" s="3" t="s">
        <v>202</v>
      </c>
      <c r="C175" s="9">
        <v>0</v>
      </c>
      <c r="D175" s="1">
        <v>0</v>
      </c>
      <c r="E175" s="1">
        <v>0</v>
      </c>
      <c r="F175" s="15">
        <v>0</v>
      </c>
      <c r="G175" s="32">
        <v>7</v>
      </c>
      <c r="H175" s="20">
        <v>0</v>
      </c>
    </row>
    <row r="176" spans="1:8" ht="12.75">
      <c r="A176" s="2">
        <v>13</v>
      </c>
      <c r="B176" s="3" t="s">
        <v>203</v>
      </c>
      <c r="C176" s="9">
        <v>0</v>
      </c>
      <c r="D176" s="1">
        <v>0</v>
      </c>
      <c r="E176" s="1">
        <v>0</v>
      </c>
      <c r="F176" s="15">
        <v>0</v>
      </c>
      <c r="G176" s="32">
        <v>19</v>
      </c>
      <c r="H176" s="20">
        <v>0</v>
      </c>
    </row>
    <row r="177" spans="1:8" ht="12.75">
      <c r="A177" s="2">
        <v>14</v>
      </c>
      <c r="B177" s="3" t="s">
        <v>204</v>
      </c>
      <c r="C177" s="9">
        <v>0</v>
      </c>
      <c r="D177" s="1">
        <v>0</v>
      </c>
      <c r="E177" s="1">
        <v>0</v>
      </c>
      <c r="F177" s="15">
        <v>0</v>
      </c>
      <c r="G177" s="32">
        <v>50</v>
      </c>
      <c r="H177" s="20">
        <v>0</v>
      </c>
    </row>
    <row r="178" spans="1:8" ht="24">
      <c r="A178" s="2">
        <v>15</v>
      </c>
      <c r="B178" s="3" t="s">
        <v>205</v>
      </c>
      <c r="C178" s="9">
        <v>0</v>
      </c>
      <c r="D178" s="1">
        <v>0</v>
      </c>
      <c r="E178" s="1">
        <v>0</v>
      </c>
      <c r="F178" s="15">
        <v>0</v>
      </c>
      <c r="G178" s="32">
        <v>0</v>
      </c>
      <c r="H178" s="20">
        <v>0</v>
      </c>
    </row>
    <row r="179" spans="1:15" ht="12.75">
      <c r="A179" s="25" t="s">
        <v>206</v>
      </c>
      <c r="B179" s="26" t="s">
        <v>207</v>
      </c>
      <c r="C179" s="27">
        <f>SUM(C180:C194)</f>
        <v>257</v>
      </c>
      <c r="D179" s="28">
        <f>SUM(D180:D194)</f>
        <v>376</v>
      </c>
      <c r="E179" s="28">
        <f>SUM(E180:E194)</f>
        <v>994</v>
      </c>
      <c r="F179" s="30">
        <f>SUM(F180:F194)</f>
        <v>1627</v>
      </c>
      <c r="G179" s="30">
        <f>SUM(G180:G194)</f>
        <v>26128</v>
      </c>
      <c r="H179" s="29">
        <f>F179/G179*100</f>
        <v>6.227036129822413</v>
      </c>
      <c r="I179" s="33"/>
      <c r="J179" s="33"/>
      <c r="K179" s="33"/>
      <c r="L179" s="33"/>
      <c r="M179" s="33"/>
      <c r="N179" s="33"/>
      <c r="O179" s="33"/>
    </row>
    <row r="180" spans="1:8" ht="12.75">
      <c r="A180" s="2">
        <v>1</v>
      </c>
      <c r="B180" s="3" t="s">
        <v>208</v>
      </c>
      <c r="C180" s="9">
        <v>0</v>
      </c>
      <c r="D180" s="1">
        <v>0</v>
      </c>
      <c r="E180" s="1">
        <v>1</v>
      </c>
      <c r="F180" s="15">
        <v>1</v>
      </c>
      <c r="G180" s="32">
        <v>50</v>
      </c>
      <c r="H180" s="20">
        <f t="shared" si="2"/>
        <v>2</v>
      </c>
    </row>
    <row r="181" spans="1:8" ht="12.75">
      <c r="A181" s="2">
        <v>2</v>
      </c>
      <c r="B181" s="3" t="s">
        <v>209</v>
      </c>
      <c r="C181" s="9">
        <v>0</v>
      </c>
      <c r="D181" s="1">
        <v>0</v>
      </c>
      <c r="E181" s="1">
        <v>0</v>
      </c>
      <c r="F181" s="15">
        <v>0</v>
      </c>
      <c r="G181" s="32">
        <v>5</v>
      </c>
      <c r="H181" s="20">
        <v>0</v>
      </c>
    </row>
    <row r="182" spans="1:8" ht="12.75">
      <c r="A182" s="2">
        <v>3</v>
      </c>
      <c r="B182" s="3" t="s">
        <v>210</v>
      </c>
      <c r="C182" s="9">
        <v>0</v>
      </c>
      <c r="D182" s="1">
        <v>0</v>
      </c>
      <c r="E182" s="1">
        <v>0</v>
      </c>
      <c r="F182" s="15">
        <v>0</v>
      </c>
      <c r="G182" s="32">
        <v>1</v>
      </c>
      <c r="H182" s="20">
        <v>0</v>
      </c>
    </row>
    <row r="183" spans="1:8" ht="12.75">
      <c r="A183" s="2">
        <v>4</v>
      </c>
      <c r="B183" s="3" t="s">
        <v>211</v>
      </c>
      <c r="C183" s="9">
        <v>0</v>
      </c>
      <c r="D183" s="1">
        <v>1</v>
      </c>
      <c r="E183" s="1">
        <v>1</v>
      </c>
      <c r="F183" s="15">
        <v>2</v>
      </c>
      <c r="G183" s="32">
        <v>12</v>
      </c>
      <c r="H183" s="20">
        <v>0</v>
      </c>
    </row>
    <row r="184" spans="1:8" ht="12.75">
      <c r="A184" s="2">
        <v>5</v>
      </c>
      <c r="B184" s="3" t="s">
        <v>212</v>
      </c>
      <c r="C184" s="9">
        <v>1</v>
      </c>
      <c r="D184" s="1">
        <v>0</v>
      </c>
      <c r="E184" s="1">
        <v>0</v>
      </c>
      <c r="F184" s="15">
        <v>1</v>
      </c>
      <c r="G184" s="32">
        <v>49</v>
      </c>
      <c r="H184" s="20">
        <v>0</v>
      </c>
    </row>
    <row r="185" spans="1:8" ht="12.75">
      <c r="A185" s="2">
        <v>6</v>
      </c>
      <c r="B185" s="3" t="s">
        <v>213</v>
      </c>
      <c r="C185" s="9">
        <v>0</v>
      </c>
      <c r="D185" s="1">
        <v>0</v>
      </c>
      <c r="E185" s="1">
        <v>1</v>
      </c>
      <c r="F185" s="15">
        <v>1</v>
      </c>
      <c r="G185" s="32">
        <v>173</v>
      </c>
      <c r="H185" s="20">
        <f t="shared" si="2"/>
        <v>0.5780346820809248</v>
      </c>
    </row>
    <row r="186" spans="1:8" ht="12.75">
      <c r="A186" s="2">
        <v>7</v>
      </c>
      <c r="B186" s="3" t="s">
        <v>214</v>
      </c>
      <c r="C186" s="9">
        <v>26</v>
      </c>
      <c r="D186" s="1">
        <v>12</v>
      </c>
      <c r="E186" s="1">
        <v>81</v>
      </c>
      <c r="F186" s="15">
        <v>119</v>
      </c>
      <c r="G186" s="32">
        <v>1428</v>
      </c>
      <c r="H186" s="20">
        <f t="shared" si="2"/>
        <v>8.333333333333332</v>
      </c>
    </row>
    <row r="187" spans="1:8" ht="12.75">
      <c r="A187" s="2">
        <v>8</v>
      </c>
      <c r="B187" s="3" t="s">
        <v>215</v>
      </c>
      <c r="C187" s="9">
        <v>1</v>
      </c>
      <c r="D187" s="1">
        <v>2</v>
      </c>
      <c r="E187" s="1">
        <v>17</v>
      </c>
      <c r="F187" s="15">
        <v>20</v>
      </c>
      <c r="G187" s="32">
        <v>808</v>
      </c>
      <c r="H187" s="20">
        <f t="shared" si="2"/>
        <v>2.4752475247524752</v>
      </c>
    </row>
    <row r="188" spans="1:8" ht="12.75">
      <c r="A188" s="2">
        <v>9</v>
      </c>
      <c r="B188" s="3" t="s">
        <v>216</v>
      </c>
      <c r="C188" s="9">
        <v>8</v>
      </c>
      <c r="D188" s="1">
        <v>8</v>
      </c>
      <c r="E188" s="1">
        <v>14</v>
      </c>
      <c r="F188" s="15">
        <v>30</v>
      </c>
      <c r="G188" s="32">
        <v>1026</v>
      </c>
      <c r="H188" s="20">
        <f t="shared" si="2"/>
        <v>2.923976608187134</v>
      </c>
    </row>
    <row r="189" spans="1:8" ht="12.75">
      <c r="A189" s="2">
        <v>10</v>
      </c>
      <c r="B189" s="3" t="s">
        <v>217</v>
      </c>
      <c r="C189" s="9">
        <v>0</v>
      </c>
      <c r="D189" s="1">
        <v>3</v>
      </c>
      <c r="E189" s="1">
        <v>3</v>
      </c>
      <c r="F189" s="15">
        <v>6</v>
      </c>
      <c r="G189" s="32">
        <v>735</v>
      </c>
      <c r="H189" s="20">
        <f t="shared" si="2"/>
        <v>0.8163265306122449</v>
      </c>
    </row>
    <row r="190" spans="1:8" ht="24">
      <c r="A190" s="2">
        <v>11</v>
      </c>
      <c r="B190" s="3" t="s">
        <v>218</v>
      </c>
      <c r="C190" s="9">
        <v>0</v>
      </c>
      <c r="D190" s="1">
        <v>1</v>
      </c>
      <c r="E190" s="1">
        <v>0</v>
      </c>
      <c r="F190" s="15">
        <v>1</v>
      </c>
      <c r="G190" s="32">
        <v>316</v>
      </c>
      <c r="H190" s="20">
        <v>0</v>
      </c>
    </row>
    <row r="191" spans="1:8" ht="12.75">
      <c r="A191" s="2">
        <v>12</v>
      </c>
      <c r="B191" s="3" t="s">
        <v>219</v>
      </c>
      <c r="C191" s="9">
        <v>0</v>
      </c>
      <c r="D191" s="1">
        <v>0</v>
      </c>
      <c r="E191" s="1">
        <v>3</v>
      </c>
      <c r="F191" s="15">
        <v>3</v>
      </c>
      <c r="G191" s="32">
        <v>34</v>
      </c>
      <c r="H191" s="20">
        <f t="shared" si="2"/>
        <v>8.823529411764707</v>
      </c>
    </row>
    <row r="192" spans="1:8" ht="12.75">
      <c r="A192" s="2">
        <v>13</v>
      </c>
      <c r="B192" s="3" t="s">
        <v>220</v>
      </c>
      <c r="C192" s="9">
        <v>221</v>
      </c>
      <c r="D192" s="1">
        <v>349</v>
      </c>
      <c r="E192" s="1">
        <v>873</v>
      </c>
      <c r="F192" s="15">
        <v>1443</v>
      </c>
      <c r="G192" s="32">
        <v>21467</v>
      </c>
      <c r="H192" s="20">
        <f t="shared" si="2"/>
        <v>6.7219453114082075</v>
      </c>
    </row>
    <row r="193" spans="1:8" ht="12.75">
      <c r="A193" s="2">
        <v>14</v>
      </c>
      <c r="B193" s="3" t="s">
        <v>221</v>
      </c>
      <c r="C193" s="9">
        <v>0</v>
      </c>
      <c r="D193" s="1">
        <v>0</v>
      </c>
      <c r="E193" s="1">
        <v>0</v>
      </c>
      <c r="F193" s="15">
        <v>0</v>
      </c>
      <c r="G193" s="32">
        <v>5</v>
      </c>
      <c r="H193" s="20">
        <f t="shared" si="2"/>
        <v>0</v>
      </c>
    </row>
    <row r="194" spans="1:8" ht="24">
      <c r="A194" s="2">
        <v>15</v>
      </c>
      <c r="B194" s="3" t="s">
        <v>222</v>
      </c>
      <c r="C194" s="9">
        <v>0</v>
      </c>
      <c r="D194" s="1">
        <v>0</v>
      </c>
      <c r="E194" s="1">
        <v>0</v>
      </c>
      <c r="F194" s="15">
        <v>0</v>
      </c>
      <c r="G194" s="32">
        <v>19</v>
      </c>
      <c r="H194" s="20">
        <v>0</v>
      </c>
    </row>
    <row r="195" spans="1:15" ht="12.75">
      <c r="A195" s="25" t="s">
        <v>223</v>
      </c>
      <c r="B195" s="26" t="s">
        <v>224</v>
      </c>
      <c r="C195" s="27">
        <f>SUM(C196:C218)</f>
        <v>3</v>
      </c>
      <c r="D195" s="28">
        <f>SUM(D196:D218)</f>
        <v>6</v>
      </c>
      <c r="E195" s="28">
        <f>SUM(E196:E218)</f>
        <v>5</v>
      </c>
      <c r="F195" s="30">
        <f>SUM(F196:F218)</f>
        <v>14</v>
      </c>
      <c r="G195" s="30">
        <f>SUM(G196:G218)</f>
        <v>406</v>
      </c>
      <c r="H195" s="29">
        <f>F195/G195*100</f>
        <v>3.4482758620689653</v>
      </c>
      <c r="I195" s="33"/>
      <c r="J195" s="33"/>
      <c r="K195" s="33"/>
      <c r="L195" s="33"/>
      <c r="M195" s="33"/>
      <c r="N195" s="33"/>
      <c r="O195" s="33"/>
    </row>
    <row r="196" spans="1:8" ht="12.75">
      <c r="A196" s="2">
        <v>1</v>
      </c>
      <c r="B196" s="3" t="s">
        <v>225</v>
      </c>
      <c r="C196" s="9">
        <v>0</v>
      </c>
      <c r="D196" s="1">
        <v>0</v>
      </c>
      <c r="E196" s="1">
        <v>0</v>
      </c>
      <c r="F196" s="15">
        <v>0</v>
      </c>
      <c r="G196" s="32">
        <v>0</v>
      </c>
      <c r="H196" s="20">
        <v>0</v>
      </c>
    </row>
    <row r="197" spans="1:8" ht="12.75">
      <c r="A197" s="2">
        <v>2</v>
      </c>
      <c r="B197" s="3" t="s">
        <v>226</v>
      </c>
      <c r="C197" s="9">
        <v>0</v>
      </c>
      <c r="D197" s="1">
        <v>0</v>
      </c>
      <c r="E197" s="1">
        <v>0</v>
      </c>
      <c r="F197" s="15">
        <v>0</v>
      </c>
      <c r="G197" s="32">
        <v>82</v>
      </c>
      <c r="H197" s="20">
        <v>0</v>
      </c>
    </row>
    <row r="198" spans="1:8" ht="12.75">
      <c r="A198" s="2">
        <v>3</v>
      </c>
      <c r="B198" s="3" t="s">
        <v>227</v>
      </c>
      <c r="C198" s="9">
        <v>2</v>
      </c>
      <c r="D198" s="1">
        <v>3</v>
      </c>
      <c r="E198" s="1">
        <v>0</v>
      </c>
      <c r="F198" s="15">
        <v>5</v>
      </c>
      <c r="G198" s="32">
        <v>53</v>
      </c>
      <c r="H198" s="20">
        <v>0</v>
      </c>
    </row>
    <row r="199" spans="1:8" ht="12.75">
      <c r="A199" s="2">
        <v>4</v>
      </c>
      <c r="B199" s="3" t="s">
        <v>228</v>
      </c>
      <c r="C199" s="9">
        <v>0</v>
      </c>
      <c r="D199" s="1">
        <v>1</v>
      </c>
      <c r="E199" s="1">
        <v>1</v>
      </c>
      <c r="F199" s="15">
        <v>2</v>
      </c>
      <c r="G199" s="32">
        <v>32</v>
      </c>
      <c r="H199" s="20">
        <f>F199/G199*100</f>
        <v>6.25</v>
      </c>
    </row>
    <row r="200" spans="1:8" ht="12.75">
      <c r="A200" s="2">
        <v>5</v>
      </c>
      <c r="B200" s="3" t="s">
        <v>229</v>
      </c>
      <c r="C200" s="9">
        <v>0</v>
      </c>
      <c r="D200" s="1">
        <v>0</v>
      </c>
      <c r="E200" s="1">
        <v>0</v>
      </c>
      <c r="F200" s="15">
        <v>0</v>
      </c>
      <c r="G200" s="32">
        <v>4</v>
      </c>
      <c r="H200" s="20">
        <f>F200/G200*100</f>
        <v>0</v>
      </c>
    </row>
    <row r="201" spans="1:8" ht="12.75">
      <c r="A201" s="2">
        <v>6</v>
      </c>
      <c r="B201" s="3" t="s">
        <v>230</v>
      </c>
      <c r="C201" s="9">
        <v>0</v>
      </c>
      <c r="D201" s="1">
        <v>0</v>
      </c>
      <c r="E201" s="1">
        <v>1</v>
      </c>
      <c r="F201" s="15">
        <v>1</v>
      </c>
      <c r="G201" s="32">
        <v>4</v>
      </c>
      <c r="H201" s="20">
        <v>0</v>
      </c>
    </row>
    <row r="202" spans="1:8" ht="12.75">
      <c r="A202" s="2">
        <v>7</v>
      </c>
      <c r="B202" s="3" t="s">
        <v>231</v>
      </c>
      <c r="C202" s="9">
        <v>1</v>
      </c>
      <c r="D202" s="1">
        <v>0</v>
      </c>
      <c r="E202" s="1">
        <v>2</v>
      </c>
      <c r="F202" s="15">
        <v>3</v>
      </c>
      <c r="G202" s="32">
        <v>44</v>
      </c>
      <c r="H202" s="20">
        <v>0</v>
      </c>
    </row>
    <row r="203" spans="1:8" ht="24">
      <c r="A203" s="2">
        <v>8</v>
      </c>
      <c r="B203" s="3" t="s">
        <v>232</v>
      </c>
      <c r="C203" s="9">
        <v>0</v>
      </c>
      <c r="D203" s="1">
        <v>0</v>
      </c>
      <c r="E203" s="1">
        <v>0</v>
      </c>
      <c r="F203" s="15">
        <v>0</v>
      </c>
      <c r="G203" s="32">
        <v>3</v>
      </c>
      <c r="H203" s="20">
        <v>0</v>
      </c>
    </row>
    <row r="204" spans="1:8" ht="12.75">
      <c r="A204" s="2">
        <v>9</v>
      </c>
      <c r="B204" s="3" t="s">
        <v>233</v>
      </c>
      <c r="C204" s="9">
        <v>0</v>
      </c>
      <c r="D204" s="1">
        <v>1</v>
      </c>
      <c r="E204" s="1">
        <v>0</v>
      </c>
      <c r="F204" s="15">
        <v>1</v>
      </c>
      <c r="G204" s="32">
        <v>9</v>
      </c>
      <c r="H204" s="20">
        <v>0</v>
      </c>
    </row>
    <row r="205" spans="1:8" ht="12.75">
      <c r="A205" s="2">
        <v>10</v>
      </c>
      <c r="B205" s="3" t="s">
        <v>234</v>
      </c>
      <c r="C205" s="9">
        <v>0</v>
      </c>
      <c r="D205" s="1">
        <v>0</v>
      </c>
      <c r="E205" s="1">
        <v>1</v>
      </c>
      <c r="F205" s="15">
        <v>1</v>
      </c>
      <c r="G205" s="32">
        <v>23</v>
      </c>
      <c r="H205" s="20">
        <v>0</v>
      </c>
    </row>
    <row r="206" spans="1:8" ht="12.75">
      <c r="A206" s="2">
        <v>11</v>
      </c>
      <c r="B206" s="3" t="s">
        <v>235</v>
      </c>
      <c r="C206" s="9">
        <v>0</v>
      </c>
      <c r="D206" s="1">
        <v>0</v>
      </c>
      <c r="E206" s="1">
        <v>0</v>
      </c>
      <c r="F206" s="15">
        <v>0</v>
      </c>
      <c r="G206" s="32">
        <v>4</v>
      </c>
      <c r="H206" s="20">
        <v>0</v>
      </c>
    </row>
    <row r="207" spans="1:8" ht="12.75">
      <c r="A207" s="2">
        <v>12</v>
      </c>
      <c r="B207" s="3" t="s">
        <v>236</v>
      </c>
      <c r="C207" s="9">
        <v>0</v>
      </c>
      <c r="D207" s="1">
        <v>0</v>
      </c>
      <c r="E207" s="1">
        <v>0</v>
      </c>
      <c r="F207" s="15">
        <v>0</v>
      </c>
      <c r="G207" s="32">
        <v>6</v>
      </c>
      <c r="H207" s="20">
        <v>0</v>
      </c>
    </row>
    <row r="208" spans="1:8" ht="12.75">
      <c r="A208" s="2">
        <v>13</v>
      </c>
      <c r="B208" s="3" t="s">
        <v>237</v>
      </c>
      <c r="C208" s="9">
        <v>0</v>
      </c>
      <c r="D208" s="1">
        <v>0</v>
      </c>
      <c r="E208" s="1">
        <v>0</v>
      </c>
      <c r="F208" s="15">
        <v>0</v>
      </c>
      <c r="G208" s="32">
        <v>25</v>
      </c>
      <c r="H208" s="20">
        <v>0</v>
      </c>
    </row>
    <row r="209" spans="1:8" ht="24">
      <c r="A209" s="2">
        <v>14</v>
      </c>
      <c r="B209" s="3" t="s">
        <v>238</v>
      </c>
      <c r="C209" s="9">
        <v>0</v>
      </c>
      <c r="D209" s="1">
        <v>0</v>
      </c>
      <c r="E209" s="1">
        <v>0</v>
      </c>
      <c r="F209" s="15">
        <v>0</v>
      </c>
      <c r="G209" s="32">
        <v>5</v>
      </c>
      <c r="H209" s="20">
        <v>0</v>
      </c>
    </row>
    <row r="210" spans="1:8" ht="12.75">
      <c r="A210" s="2">
        <v>15</v>
      </c>
      <c r="B210" s="3" t="s">
        <v>239</v>
      </c>
      <c r="C210" s="9">
        <v>0</v>
      </c>
      <c r="D210" s="1">
        <v>1</v>
      </c>
      <c r="E210" s="1">
        <v>0</v>
      </c>
      <c r="F210" s="15">
        <v>1</v>
      </c>
      <c r="G210" s="32">
        <v>22</v>
      </c>
      <c r="H210" s="20">
        <v>0</v>
      </c>
    </row>
    <row r="211" spans="1:8" ht="12.75">
      <c r="A211" s="2">
        <v>16</v>
      </c>
      <c r="B211" s="3" t="s">
        <v>240</v>
      </c>
      <c r="C211" s="9">
        <v>0</v>
      </c>
      <c r="D211" s="1">
        <v>0</v>
      </c>
      <c r="E211" s="1">
        <v>0</v>
      </c>
      <c r="F211" s="15">
        <v>0</v>
      </c>
      <c r="G211" s="32">
        <v>13</v>
      </c>
      <c r="H211" s="20">
        <f>F211/G211*100</f>
        <v>0</v>
      </c>
    </row>
    <row r="212" spans="1:8" ht="12.75">
      <c r="A212" s="2">
        <v>17</v>
      </c>
      <c r="B212" s="3" t="s">
        <v>241</v>
      </c>
      <c r="C212" s="9">
        <v>0</v>
      </c>
      <c r="D212" s="1">
        <v>0</v>
      </c>
      <c r="E212" s="1">
        <v>0</v>
      </c>
      <c r="F212" s="15">
        <v>0</v>
      </c>
      <c r="G212" s="32">
        <v>3</v>
      </c>
      <c r="H212" s="20">
        <v>0</v>
      </c>
    </row>
    <row r="213" spans="1:8" ht="12.75">
      <c r="A213" s="2">
        <v>18</v>
      </c>
      <c r="B213" s="3" t="s">
        <v>242</v>
      </c>
      <c r="C213" s="9">
        <v>0</v>
      </c>
      <c r="D213" s="1">
        <v>0</v>
      </c>
      <c r="E213" s="1">
        <v>0</v>
      </c>
      <c r="F213" s="15">
        <v>0</v>
      </c>
      <c r="G213" s="32">
        <v>1</v>
      </c>
      <c r="H213" s="20">
        <v>0</v>
      </c>
    </row>
    <row r="214" spans="1:8" ht="12.75">
      <c r="A214" s="2">
        <v>19</v>
      </c>
      <c r="B214" s="3" t="s">
        <v>243</v>
      </c>
      <c r="C214" s="9">
        <v>0</v>
      </c>
      <c r="D214" s="1">
        <v>0</v>
      </c>
      <c r="E214" s="1">
        <v>0</v>
      </c>
      <c r="F214" s="15">
        <v>0</v>
      </c>
      <c r="G214" s="32">
        <v>0</v>
      </c>
      <c r="H214" s="20">
        <v>0</v>
      </c>
    </row>
    <row r="215" spans="1:8" ht="12.75">
      <c r="A215" s="2">
        <v>20</v>
      </c>
      <c r="B215" s="3" t="s">
        <v>244</v>
      </c>
      <c r="C215" s="9">
        <v>0</v>
      </c>
      <c r="D215" s="1">
        <v>0</v>
      </c>
      <c r="E215" s="1">
        <v>0</v>
      </c>
      <c r="F215" s="15">
        <v>0</v>
      </c>
      <c r="G215" s="32">
        <v>0</v>
      </c>
      <c r="H215" s="20">
        <v>0</v>
      </c>
    </row>
    <row r="216" spans="1:8" ht="12.75">
      <c r="A216" s="2">
        <v>21</v>
      </c>
      <c r="B216" s="3" t="s">
        <v>245</v>
      </c>
      <c r="C216" s="9">
        <v>0</v>
      </c>
      <c r="D216" s="1">
        <v>0</v>
      </c>
      <c r="E216" s="1">
        <v>0</v>
      </c>
      <c r="F216" s="15">
        <v>0</v>
      </c>
      <c r="G216" s="32">
        <v>1</v>
      </c>
      <c r="H216" s="20">
        <v>0</v>
      </c>
    </row>
    <row r="217" spans="1:8" ht="12.75">
      <c r="A217" s="2">
        <v>22</v>
      </c>
      <c r="B217" s="3" t="s">
        <v>246</v>
      </c>
      <c r="C217" s="9">
        <v>0</v>
      </c>
      <c r="D217" s="1">
        <v>0</v>
      </c>
      <c r="E217" s="1">
        <v>0</v>
      </c>
      <c r="F217" s="15">
        <v>0</v>
      </c>
      <c r="G217" s="32">
        <v>60</v>
      </c>
      <c r="H217" s="20">
        <v>0</v>
      </c>
    </row>
    <row r="218" spans="1:15" ht="12.75">
      <c r="A218" s="34">
        <v>23</v>
      </c>
      <c r="B218" s="35" t="s">
        <v>247</v>
      </c>
      <c r="C218" s="36">
        <v>0</v>
      </c>
      <c r="D218" s="37">
        <v>0</v>
      </c>
      <c r="E218" s="37">
        <v>0</v>
      </c>
      <c r="F218" s="32">
        <v>0</v>
      </c>
      <c r="G218" s="32">
        <v>12</v>
      </c>
      <c r="H218" s="24">
        <v>0</v>
      </c>
      <c r="I218" s="38"/>
      <c r="J218" s="38"/>
      <c r="K218" s="38"/>
      <c r="L218" s="38"/>
      <c r="M218" s="38"/>
      <c r="N218" s="38"/>
      <c r="O218" s="38"/>
    </row>
    <row r="219" spans="1:15" ht="12.75">
      <c r="A219" s="25" t="s">
        <v>248</v>
      </c>
      <c r="B219" s="26" t="s">
        <v>249</v>
      </c>
      <c r="C219" s="27">
        <f>SUM(C220:C236)</f>
        <v>117</v>
      </c>
      <c r="D219" s="28">
        <f>SUM(D220:D236)</f>
        <v>353</v>
      </c>
      <c r="E219" s="28">
        <f>SUM(E220:E236)</f>
        <v>555</v>
      </c>
      <c r="F219" s="30">
        <f>SUM(F220:F236)</f>
        <v>1025</v>
      </c>
      <c r="G219" s="30">
        <f>SUM(G220:G236)</f>
        <v>24327</v>
      </c>
      <c r="H219" s="29">
        <f>F219/G219*100</f>
        <v>4.213425412093558</v>
      </c>
      <c r="I219" s="33"/>
      <c r="J219" s="33"/>
      <c r="K219" s="33"/>
      <c r="L219" s="33"/>
      <c r="M219" s="33"/>
      <c r="N219" s="33"/>
      <c r="O219" s="33"/>
    </row>
    <row r="220" spans="1:8" ht="12.75">
      <c r="A220" s="2">
        <v>1</v>
      </c>
      <c r="B220" s="3" t="s">
        <v>250</v>
      </c>
      <c r="C220" s="9">
        <v>0</v>
      </c>
      <c r="D220" s="1">
        <v>0</v>
      </c>
      <c r="E220" s="1">
        <v>0</v>
      </c>
      <c r="F220" s="15">
        <v>0</v>
      </c>
      <c r="G220" s="32">
        <v>4</v>
      </c>
      <c r="H220" s="20">
        <v>0</v>
      </c>
    </row>
    <row r="221" spans="1:8" ht="12.75">
      <c r="A221" s="2">
        <v>2</v>
      </c>
      <c r="B221" s="3" t="s">
        <v>251</v>
      </c>
      <c r="C221" s="9">
        <v>15</v>
      </c>
      <c r="D221" s="1">
        <v>122</v>
      </c>
      <c r="E221" s="1">
        <v>212</v>
      </c>
      <c r="F221" s="15">
        <v>349</v>
      </c>
      <c r="G221" s="32">
        <v>5985</v>
      </c>
      <c r="H221" s="20">
        <f aca="true" t="shared" si="3" ref="H221:H226">F221/G221*100</f>
        <v>5.8312447786132</v>
      </c>
    </row>
    <row r="222" spans="1:8" ht="12.75">
      <c r="A222" s="2">
        <v>3</v>
      </c>
      <c r="B222" s="3" t="s">
        <v>252</v>
      </c>
      <c r="C222" s="9">
        <v>6</v>
      </c>
      <c r="D222" s="1">
        <v>25</v>
      </c>
      <c r="E222" s="1">
        <v>35</v>
      </c>
      <c r="F222" s="15">
        <v>66</v>
      </c>
      <c r="G222" s="32">
        <v>3915</v>
      </c>
      <c r="H222" s="20">
        <f t="shared" si="3"/>
        <v>1.6858237547892718</v>
      </c>
    </row>
    <row r="223" spans="1:8" ht="12.75">
      <c r="A223" s="2">
        <v>4</v>
      </c>
      <c r="B223" s="3" t="s">
        <v>253</v>
      </c>
      <c r="C223" s="9">
        <v>61</v>
      </c>
      <c r="D223" s="1">
        <v>111</v>
      </c>
      <c r="E223" s="1">
        <v>247</v>
      </c>
      <c r="F223" s="15">
        <v>419</v>
      </c>
      <c r="G223" s="32">
        <v>12545</v>
      </c>
      <c r="H223" s="20">
        <f t="shared" si="3"/>
        <v>3.3399760860900756</v>
      </c>
    </row>
    <row r="224" spans="1:8" ht="12.75">
      <c r="A224" s="2">
        <v>5</v>
      </c>
      <c r="B224" s="3" t="s">
        <v>254</v>
      </c>
      <c r="C224" s="9">
        <v>31</v>
      </c>
      <c r="D224" s="1">
        <v>83</v>
      </c>
      <c r="E224" s="1">
        <v>36</v>
      </c>
      <c r="F224" s="15">
        <v>150</v>
      </c>
      <c r="G224" s="32">
        <v>934</v>
      </c>
      <c r="H224" s="20">
        <f t="shared" si="3"/>
        <v>16.059957173447536</v>
      </c>
    </row>
    <row r="225" spans="1:8" ht="12.75">
      <c r="A225" s="2">
        <v>6</v>
      </c>
      <c r="B225" s="3" t="s">
        <v>255</v>
      </c>
      <c r="C225" s="9">
        <v>4</v>
      </c>
      <c r="D225" s="1">
        <v>7</v>
      </c>
      <c r="E225" s="1">
        <v>19</v>
      </c>
      <c r="F225" s="15">
        <v>30</v>
      </c>
      <c r="G225" s="32">
        <v>861</v>
      </c>
      <c r="H225" s="20">
        <f t="shared" si="3"/>
        <v>3.484320557491289</v>
      </c>
    </row>
    <row r="226" spans="1:8" ht="12.75">
      <c r="A226" s="2">
        <v>7</v>
      </c>
      <c r="B226" s="3" t="s">
        <v>256</v>
      </c>
      <c r="C226" s="9">
        <v>0</v>
      </c>
      <c r="D226" s="1">
        <v>4</v>
      </c>
      <c r="E226" s="1">
        <v>1</v>
      </c>
      <c r="F226" s="15">
        <v>5</v>
      </c>
      <c r="G226" s="32">
        <v>34</v>
      </c>
      <c r="H226" s="20">
        <f t="shared" si="3"/>
        <v>14.705882352941178</v>
      </c>
    </row>
    <row r="227" spans="1:8" ht="12.75">
      <c r="A227" s="2">
        <v>8</v>
      </c>
      <c r="B227" s="3" t="s">
        <v>257</v>
      </c>
      <c r="C227" s="9">
        <v>0</v>
      </c>
      <c r="D227" s="1">
        <v>0</v>
      </c>
      <c r="E227" s="1">
        <v>1</v>
      </c>
      <c r="F227" s="15">
        <v>1</v>
      </c>
      <c r="G227" s="32">
        <v>25</v>
      </c>
      <c r="H227" s="20">
        <v>0</v>
      </c>
    </row>
    <row r="228" spans="1:8" ht="12.75">
      <c r="A228" s="2">
        <v>9</v>
      </c>
      <c r="B228" s="3" t="s">
        <v>258</v>
      </c>
      <c r="C228" s="9">
        <v>0</v>
      </c>
      <c r="D228" s="1">
        <v>0</v>
      </c>
      <c r="E228" s="1">
        <v>0</v>
      </c>
      <c r="F228" s="15">
        <v>0</v>
      </c>
      <c r="G228" s="32">
        <v>4</v>
      </c>
      <c r="H228" s="20">
        <v>0</v>
      </c>
    </row>
    <row r="229" spans="1:8" ht="12.75">
      <c r="A229" s="2">
        <v>10</v>
      </c>
      <c r="B229" s="3" t="s">
        <v>259</v>
      </c>
      <c r="C229" s="9">
        <v>0</v>
      </c>
      <c r="D229" s="1">
        <v>0</v>
      </c>
      <c r="E229" s="1">
        <v>4</v>
      </c>
      <c r="F229" s="15">
        <v>4</v>
      </c>
      <c r="G229" s="32">
        <v>6</v>
      </c>
      <c r="H229" s="20">
        <v>0</v>
      </c>
    </row>
    <row r="230" spans="1:8" ht="24">
      <c r="A230" s="2">
        <v>11</v>
      </c>
      <c r="B230" s="3" t="s">
        <v>260</v>
      </c>
      <c r="C230" s="9">
        <v>0</v>
      </c>
      <c r="D230" s="1">
        <v>0</v>
      </c>
      <c r="E230" s="1">
        <v>0</v>
      </c>
      <c r="F230" s="15">
        <v>0</v>
      </c>
      <c r="G230" s="32">
        <v>2</v>
      </c>
      <c r="H230" s="20">
        <v>0</v>
      </c>
    </row>
    <row r="231" spans="1:8" ht="24">
      <c r="A231" s="2">
        <v>12</v>
      </c>
      <c r="B231" s="3" t="s">
        <v>261</v>
      </c>
      <c r="C231" s="9">
        <v>0</v>
      </c>
      <c r="D231" s="1">
        <v>0</v>
      </c>
      <c r="E231" s="1">
        <v>0</v>
      </c>
      <c r="F231" s="15">
        <v>0</v>
      </c>
      <c r="G231" s="32">
        <v>3</v>
      </c>
      <c r="H231" s="20">
        <v>0</v>
      </c>
    </row>
    <row r="232" spans="1:8" ht="24">
      <c r="A232" s="2">
        <v>13</v>
      </c>
      <c r="B232" s="3" t="s">
        <v>262</v>
      </c>
      <c r="C232" s="9">
        <v>0</v>
      </c>
      <c r="D232" s="1">
        <v>0</v>
      </c>
      <c r="E232" s="1">
        <v>0</v>
      </c>
      <c r="F232" s="15">
        <v>0</v>
      </c>
      <c r="G232" s="32">
        <v>1</v>
      </c>
      <c r="H232" s="20">
        <v>0</v>
      </c>
    </row>
    <row r="233" spans="1:8" ht="12.75">
      <c r="A233" s="2">
        <v>14</v>
      </c>
      <c r="B233" s="3" t="s">
        <v>263</v>
      </c>
      <c r="C233" s="9">
        <v>0</v>
      </c>
      <c r="D233" s="1">
        <v>1</v>
      </c>
      <c r="E233" s="1">
        <v>0</v>
      </c>
      <c r="F233" s="15">
        <v>1</v>
      </c>
      <c r="G233" s="32">
        <v>6</v>
      </c>
      <c r="H233" s="20">
        <v>0</v>
      </c>
    </row>
    <row r="234" spans="1:8" ht="24">
      <c r="A234" s="2">
        <v>15</v>
      </c>
      <c r="B234" s="3" t="s">
        <v>264</v>
      </c>
      <c r="C234" s="9">
        <v>0</v>
      </c>
      <c r="D234" s="1">
        <v>0</v>
      </c>
      <c r="E234" s="1">
        <v>0</v>
      </c>
      <c r="F234" s="15">
        <v>0</v>
      </c>
      <c r="G234" s="32">
        <v>1</v>
      </c>
      <c r="H234" s="20">
        <v>0</v>
      </c>
    </row>
    <row r="235" spans="1:8" ht="12.75">
      <c r="A235" s="2">
        <v>16</v>
      </c>
      <c r="B235" s="3" t="s">
        <v>265</v>
      </c>
      <c r="C235" s="9">
        <v>0</v>
      </c>
      <c r="D235" s="1">
        <v>0</v>
      </c>
      <c r="E235" s="1">
        <v>0</v>
      </c>
      <c r="F235" s="15">
        <v>0</v>
      </c>
      <c r="G235" s="32">
        <v>0</v>
      </c>
      <c r="H235" s="20">
        <v>0</v>
      </c>
    </row>
    <row r="236" spans="1:8" ht="24">
      <c r="A236" s="2">
        <v>17</v>
      </c>
      <c r="B236" s="3" t="s">
        <v>266</v>
      </c>
      <c r="C236" s="9">
        <v>0</v>
      </c>
      <c r="D236" s="1">
        <v>0</v>
      </c>
      <c r="E236" s="1">
        <v>0</v>
      </c>
      <c r="F236" s="15">
        <v>0</v>
      </c>
      <c r="G236" s="32">
        <v>1</v>
      </c>
      <c r="H236" s="20">
        <v>0</v>
      </c>
    </row>
    <row r="237" spans="1:15" ht="36">
      <c r="A237" s="25" t="s">
        <v>267</v>
      </c>
      <c r="B237" s="26" t="s">
        <v>268</v>
      </c>
      <c r="C237" s="27">
        <f>SUM(C238:C240)</f>
        <v>0</v>
      </c>
      <c r="D237" s="28">
        <f>SUM(D238:D240)</f>
        <v>0</v>
      </c>
      <c r="E237" s="28">
        <f>SUM(E238:E240)</f>
        <v>2</v>
      </c>
      <c r="F237" s="30">
        <f>SUM(F238:F240)</f>
        <v>2</v>
      </c>
      <c r="G237" s="30">
        <f>SUM(G238:G240)</f>
        <v>17</v>
      </c>
      <c r="H237" s="29">
        <f>F237/G237*100</f>
        <v>11.76470588235294</v>
      </c>
      <c r="I237" s="33"/>
      <c r="J237" s="33"/>
      <c r="K237" s="33"/>
      <c r="L237" s="33"/>
      <c r="M237" s="33"/>
      <c r="N237" s="33"/>
      <c r="O237" s="33"/>
    </row>
    <row r="238" spans="1:8" ht="12.75">
      <c r="A238" s="2">
        <v>1</v>
      </c>
      <c r="B238" s="3" t="s">
        <v>269</v>
      </c>
      <c r="C238" s="9">
        <v>0</v>
      </c>
      <c r="D238" s="1">
        <v>0</v>
      </c>
      <c r="E238" s="1">
        <v>0</v>
      </c>
      <c r="F238" s="15">
        <v>0</v>
      </c>
      <c r="G238" s="32">
        <v>4</v>
      </c>
      <c r="H238" s="20">
        <v>0</v>
      </c>
    </row>
    <row r="239" spans="1:8" ht="12.75">
      <c r="A239" s="2">
        <v>2</v>
      </c>
      <c r="B239" s="3" t="s">
        <v>270</v>
      </c>
      <c r="C239" s="9">
        <v>0</v>
      </c>
      <c r="D239" s="1">
        <v>0</v>
      </c>
      <c r="E239" s="1">
        <v>1</v>
      </c>
      <c r="F239" s="15">
        <v>1</v>
      </c>
      <c r="G239" s="32">
        <v>4</v>
      </c>
      <c r="H239" s="20">
        <v>0</v>
      </c>
    </row>
    <row r="240" spans="1:8" ht="12.75">
      <c r="A240" s="2">
        <v>3</v>
      </c>
      <c r="B240" s="3" t="s">
        <v>271</v>
      </c>
      <c r="C240" s="9">
        <v>0</v>
      </c>
      <c r="D240" s="1">
        <v>0</v>
      </c>
      <c r="E240" s="1">
        <v>1</v>
      </c>
      <c r="F240" s="15">
        <v>1</v>
      </c>
      <c r="G240" s="32">
        <v>9</v>
      </c>
      <c r="H240" s="20">
        <v>0</v>
      </c>
    </row>
    <row r="241" spans="1:15" ht="12.75">
      <c r="A241" s="25" t="s">
        <v>272</v>
      </c>
      <c r="B241" s="26" t="s">
        <v>273</v>
      </c>
      <c r="C241" s="27">
        <f>SUM(C242:C246)</f>
        <v>0</v>
      </c>
      <c r="D241" s="28">
        <f>SUM(D242:D246)</f>
        <v>0</v>
      </c>
      <c r="E241" s="28">
        <f>SUM(E242:E246)</f>
        <v>1</v>
      </c>
      <c r="F241" s="30">
        <f>SUM(F242:F246)</f>
        <v>1</v>
      </c>
      <c r="G241" s="30">
        <f>SUM(G242:G246)</f>
        <v>31</v>
      </c>
      <c r="H241" s="29">
        <f>F241/G241*100</f>
        <v>3.225806451612903</v>
      </c>
      <c r="I241" s="33"/>
      <c r="J241" s="33"/>
      <c r="K241" s="33"/>
      <c r="L241" s="33"/>
      <c r="M241" s="33"/>
      <c r="N241" s="33"/>
      <c r="O241" s="33"/>
    </row>
    <row r="242" spans="1:8" ht="12.75">
      <c r="A242" s="2">
        <v>1</v>
      </c>
      <c r="B242" s="3" t="s">
        <v>274</v>
      </c>
      <c r="C242" s="9">
        <v>0</v>
      </c>
      <c r="D242" s="1">
        <v>0</v>
      </c>
      <c r="E242" s="1">
        <v>0</v>
      </c>
      <c r="F242" s="15">
        <v>0</v>
      </c>
      <c r="G242" s="32">
        <v>17</v>
      </c>
      <c r="H242" s="20">
        <v>0</v>
      </c>
    </row>
    <row r="243" spans="1:8" ht="12.75">
      <c r="A243" s="2">
        <v>2</v>
      </c>
      <c r="B243" s="3" t="s">
        <v>275</v>
      </c>
      <c r="C243" s="9">
        <v>0</v>
      </c>
      <c r="D243" s="1">
        <v>0</v>
      </c>
      <c r="E243" s="1">
        <v>0</v>
      </c>
      <c r="F243" s="15">
        <v>0</v>
      </c>
      <c r="G243" s="32">
        <v>2</v>
      </c>
      <c r="H243" s="20">
        <v>0</v>
      </c>
    </row>
    <row r="244" spans="1:8" ht="12.75">
      <c r="A244" s="2">
        <v>3</v>
      </c>
      <c r="B244" s="3" t="s">
        <v>276</v>
      </c>
      <c r="C244" s="9">
        <v>0</v>
      </c>
      <c r="D244" s="1">
        <v>0</v>
      </c>
      <c r="E244" s="1">
        <v>0</v>
      </c>
      <c r="F244" s="15">
        <v>0</v>
      </c>
      <c r="G244" s="32">
        <v>9</v>
      </c>
      <c r="H244" s="20">
        <v>0</v>
      </c>
    </row>
    <row r="245" spans="1:8" ht="12.75">
      <c r="A245" s="2">
        <v>4</v>
      </c>
      <c r="B245" s="3" t="s">
        <v>277</v>
      </c>
      <c r="C245" s="9">
        <v>0</v>
      </c>
      <c r="D245" s="1">
        <v>0</v>
      </c>
      <c r="E245" s="1">
        <v>1</v>
      </c>
      <c r="F245" s="15">
        <v>1</v>
      </c>
      <c r="G245" s="32">
        <v>2</v>
      </c>
      <c r="H245" s="20">
        <v>0</v>
      </c>
    </row>
    <row r="246" spans="1:8" ht="12.75">
      <c r="A246" s="2">
        <v>5</v>
      </c>
      <c r="B246" s="3" t="s">
        <v>278</v>
      </c>
      <c r="C246" s="9">
        <v>0</v>
      </c>
      <c r="D246" s="1">
        <v>0</v>
      </c>
      <c r="E246" s="1">
        <v>0</v>
      </c>
      <c r="F246" s="15">
        <v>0</v>
      </c>
      <c r="G246" s="32">
        <v>1</v>
      </c>
      <c r="H246" s="20">
        <v>0</v>
      </c>
    </row>
    <row r="247" spans="1:15" ht="12.75">
      <c r="A247" s="25" t="s">
        <v>279</v>
      </c>
      <c r="B247" s="26" t="s">
        <v>280</v>
      </c>
      <c r="C247" s="27">
        <f>SUM(C248:C250)</f>
        <v>1268</v>
      </c>
      <c r="D247" s="28">
        <f>SUM(D248:D250)</f>
        <v>5</v>
      </c>
      <c r="E247" s="28">
        <f>SUM(E248:E250)</f>
        <v>3554</v>
      </c>
      <c r="F247" s="30">
        <f>SUM(F248:F250)</f>
        <v>4827</v>
      </c>
      <c r="G247" s="30">
        <f>SUM(G248:G250)</f>
        <v>427078</v>
      </c>
      <c r="H247" s="29">
        <f>F247/G247*100</f>
        <v>1.1302385044418115</v>
      </c>
      <c r="I247" s="33"/>
      <c r="J247" s="33"/>
      <c r="K247" s="33"/>
      <c r="L247" s="33"/>
      <c r="M247" s="33"/>
      <c r="N247" s="33"/>
      <c r="O247" s="33"/>
    </row>
    <row r="248" spans="1:8" ht="12.75">
      <c r="A248" s="2">
        <v>1</v>
      </c>
      <c r="B248" s="3" t="s">
        <v>281</v>
      </c>
      <c r="C248" s="9">
        <v>0</v>
      </c>
      <c r="D248" s="1">
        <v>4</v>
      </c>
      <c r="E248" s="1">
        <v>2</v>
      </c>
      <c r="F248" s="15">
        <v>6</v>
      </c>
      <c r="G248" s="32">
        <v>192</v>
      </c>
      <c r="H248" s="20">
        <f>F248/G248*100</f>
        <v>3.125</v>
      </c>
    </row>
    <row r="249" spans="1:8" ht="12.75">
      <c r="A249" s="2">
        <v>2</v>
      </c>
      <c r="B249" s="3" t="s">
        <v>282</v>
      </c>
      <c r="C249" s="9">
        <v>28</v>
      </c>
      <c r="D249" s="1">
        <v>1</v>
      </c>
      <c r="E249" s="1">
        <v>19</v>
      </c>
      <c r="F249" s="15">
        <v>48</v>
      </c>
      <c r="G249" s="15">
        <v>541</v>
      </c>
      <c r="H249" s="20">
        <f>F249/G249*100</f>
        <v>8.872458410351202</v>
      </c>
    </row>
    <row r="250" spans="1:8" ht="13.5" thickBot="1">
      <c r="A250" s="2"/>
      <c r="B250" s="3" t="s">
        <v>283</v>
      </c>
      <c r="C250" s="9">
        <v>1240</v>
      </c>
      <c r="D250" s="1">
        <v>0</v>
      </c>
      <c r="E250" s="1">
        <v>3533</v>
      </c>
      <c r="F250" s="15">
        <v>4773</v>
      </c>
      <c r="G250" s="16">
        <v>426345</v>
      </c>
      <c r="H250" s="20">
        <f>F250/G250*100</f>
        <v>1.119515885022693</v>
      </c>
    </row>
    <row r="251" spans="1:8" ht="13.5" thickBot="1">
      <c r="A251" s="19"/>
      <c r="B251" s="18" t="s">
        <v>10</v>
      </c>
      <c r="C251" s="4">
        <v>17519</v>
      </c>
      <c r="D251" s="4">
        <v>30519</v>
      </c>
      <c r="E251" s="4">
        <v>69168</v>
      </c>
      <c r="F251" s="49">
        <v>117206</v>
      </c>
      <c r="G251" s="49">
        <v>3790466</v>
      </c>
      <c r="H251" s="22">
        <f>F251/G251*100</f>
        <v>3.0921264034554063</v>
      </c>
    </row>
    <row r="252" spans="1:2" ht="12.75">
      <c r="A252" s="6"/>
      <c r="B252" s="6"/>
    </row>
  </sheetData>
  <sheetProtection/>
  <autoFilter ref="B1:B252"/>
  <mergeCells count="5">
    <mergeCell ref="A1:B3"/>
    <mergeCell ref="G2:G3"/>
    <mergeCell ref="H1:H3"/>
    <mergeCell ref="C2:E3"/>
    <mergeCell ref="F1:F3"/>
  </mergeCells>
  <printOptions/>
  <pageMargins left="1.37" right="0.75" top="0.62" bottom="0.6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52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6.8515625" style="8" bestFit="1" customWidth="1"/>
    <col min="2" max="2" width="39.00390625" style="8" bestFit="1" customWidth="1"/>
    <col min="3" max="3" width="14.00390625" style="7" customWidth="1"/>
    <col min="4" max="4" width="11.57421875" style="31" customWidth="1"/>
    <col min="5" max="16" width="11.421875" style="31" customWidth="1"/>
  </cols>
  <sheetData>
    <row r="1" spans="1:5" ht="38.25" customHeight="1" thickBot="1">
      <c r="A1" s="52" t="s">
        <v>0</v>
      </c>
      <c r="B1" s="52"/>
      <c r="C1" s="12" t="s">
        <v>328</v>
      </c>
      <c r="D1" s="12" t="s">
        <v>334</v>
      </c>
      <c r="E1" s="53" t="s">
        <v>348</v>
      </c>
    </row>
    <row r="2" spans="1:5" ht="13.5" thickBot="1">
      <c r="A2" s="52"/>
      <c r="B2" s="52"/>
      <c r="C2" s="63" t="s">
        <v>328</v>
      </c>
      <c r="D2" s="63" t="s">
        <v>334</v>
      </c>
      <c r="E2" s="54"/>
    </row>
    <row r="3" spans="1:5" ht="13.5" customHeight="1" thickBot="1">
      <c r="A3" s="52"/>
      <c r="B3" s="52"/>
      <c r="C3" s="63"/>
      <c r="D3" s="63"/>
      <c r="E3" s="55"/>
    </row>
    <row r="4" spans="1:15" ht="12.75">
      <c r="A4" s="25" t="s">
        <v>11</v>
      </c>
      <c r="B4" s="26" t="s">
        <v>12</v>
      </c>
      <c r="C4" s="30">
        <f>SUM(C5:C10)</f>
        <v>41</v>
      </c>
      <c r="D4" s="30">
        <f>SUM(D5:D10)</f>
        <v>2188</v>
      </c>
      <c r="E4" s="29">
        <f>C4/D4*100</f>
        <v>1.8738574040219378</v>
      </c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5" ht="12.75">
      <c r="A5" s="2">
        <v>1</v>
      </c>
      <c r="B5" s="3" t="s">
        <v>13</v>
      </c>
      <c r="C5" s="15">
        <v>15</v>
      </c>
      <c r="D5" s="32">
        <v>1045</v>
      </c>
      <c r="E5" s="20">
        <f>C5/D5*100</f>
        <v>1.4354066985645932</v>
      </c>
    </row>
    <row r="6" spans="1:5" ht="12.75">
      <c r="A6" s="2">
        <v>2</v>
      </c>
      <c r="B6" s="3" t="s">
        <v>14</v>
      </c>
      <c r="C6" s="15">
        <v>3</v>
      </c>
      <c r="D6" s="32">
        <v>103</v>
      </c>
      <c r="E6" s="20">
        <f aca="true" t="shared" si="0" ref="E6:E69">C6/D6*100</f>
        <v>2.912621359223301</v>
      </c>
    </row>
    <row r="7" spans="1:5" ht="12.75">
      <c r="A7" s="2">
        <v>3</v>
      </c>
      <c r="B7" s="3" t="s">
        <v>15</v>
      </c>
      <c r="C7" s="15">
        <v>1</v>
      </c>
      <c r="D7" s="32">
        <v>262</v>
      </c>
      <c r="E7" s="20">
        <f t="shared" si="0"/>
        <v>0.38167938931297707</v>
      </c>
    </row>
    <row r="8" spans="1:5" ht="12.75">
      <c r="A8" s="2">
        <v>4</v>
      </c>
      <c r="B8" s="3" t="s">
        <v>16</v>
      </c>
      <c r="C8" s="15">
        <v>7</v>
      </c>
      <c r="D8" s="32">
        <v>399</v>
      </c>
      <c r="E8" s="20">
        <f t="shared" si="0"/>
        <v>1.7543859649122806</v>
      </c>
    </row>
    <row r="9" spans="1:5" ht="12.75">
      <c r="A9" s="2">
        <v>5</v>
      </c>
      <c r="B9" s="3" t="s">
        <v>17</v>
      </c>
      <c r="C9" s="15">
        <v>15</v>
      </c>
      <c r="D9" s="32">
        <v>325</v>
      </c>
      <c r="E9" s="20">
        <f t="shared" si="0"/>
        <v>4.615384615384616</v>
      </c>
    </row>
    <row r="10" spans="1:5" ht="12.75">
      <c r="A10" s="2">
        <v>6</v>
      </c>
      <c r="B10" s="3" t="s">
        <v>18</v>
      </c>
      <c r="C10" s="15">
        <v>0</v>
      </c>
      <c r="D10" s="32">
        <v>54</v>
      </c>
      <c r="E10" s="20">
        <f t="shared" si="0"/>
        <v>0</v>
      </c>
    </row>
    <row r="11" spans="1:15" ht="12.75">
      <c r="A11" s="25" t="s">
        <v>19</v>
      </c>
      <c r="B11" s="26" t="s">
        <v>20</v>
      </c>
      <c r="C11" s="30">
        <f>SUM(C12:C13)</f>
        <v>1</v>
      </c>
      <c r="D11" s="30">
        <f>SUM(D12:D13)</f>
        <v>73</v>
      </c>
      <c r="E11" s="29">
        <f>C11/D11*100</f>
        <v>1.36986301369863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5" ht="12.75">
      <c r="A12" s="2">
        <v>1</v>
      </c>
      <c r="B12" s="3" t="s">
        <v>21</v>
      </c>
      <c r="C12" s="15">
        <v>0</v>
      </c>
      <c r="D12" s="32">
        <v>64</v>
      </c>
      <c r="E12" s="20">
        <f t="shared" si="0"/>
        <v>0</v>
      </c>
    </row>
    <row r="13" spans="1:5" ht="12.75">
      <c r="A13" s="2">
        <v>2</v>
      </c>
      <c r="B13" s="3" t="s">
        <v>22</v>
      </c>
      <c r="C13" s="15">
        <v>1</v>
      </c>
      <c r="D13" s="32">
        <v>9</v>
      </c>
      <c r="E13" s="20">
        <f t="shared" si="0"/>
        <v>11.11111111111111</v>
      </c>
    </row>
    <row r="14" spans="1:15" ht="12.75">
      <c r="A14" s="25" t="s">
        <v>23</v>
      </c>
      <c r="B14" s="26" t="s">
        <v>24</v>
      </c>
      <c r="C14" s="30">
        <f>SUM(C15:C21)</f>
        <v>17012</v>
      </c>
      <c r="D14" s="30">
        <f>SUM(D15:D21)</f>
        <v>907220</v>
      </c>
      <c r="E14" s="29">
        <f>C14/D14*100</f>
        <v>1.8751791186261326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5" ht="12.75">
      <c r="A15" s="2">
        <v>1</v>
      </c>
      <c r="B15" s="3" t="s">
        <v>25</v>
      </c>
      <c r="C15" s="15">
        <v>7909</v>
      </c>
      <c r="D15" s="32">
        <v>594293</v>
      </c>
      <c r="E15" s="20">
        <f t="shared" si="0"/>
        <v>1.330825030750825</v>
      </c>
    </row>
    <row r="16" spans="1:5" ht="12.75">
      <c r="A16" s="2">
        <v>2</v>
      </c>
      <c r="B16" s="3" t="s">
        <v>26</v>
      </c>
      <c r="C16" s="15">
        <v>6</v>
      </c>
      <c r="D16" s="32">
        <v>7867</v>
      </c>
      <c r="E16" s="20">
        <f t="shared" si="0"/>
        <v>0.07626795474768018</v>
      </c>
    </row>
    <row r="17" spans="1:5" ht="12.75">
      <c r="A17" s="2">
        <v>3</v>
      </c>
      <c r="B17" s="3" t="s">
        <v>27</v>
      </c>
      <c r="C17" s="15">
        <v>1854</v>
      </c>
      <c r="D17" s="32">
        <v>33814</v>
      </c>
      <c r="E17" s="20">
        <f t="shared" si="0"/>
        <v>5.482936061986159</v>
      </c>
    </row>
    <row r="18" spans="1:5" ht="12.75">
      <c r="A18" s="2">
        <v>4</v>
      </c>
      <c r="B18" s="3" t="s">
        <v>28</v>
      </c>
      <c r="C18" s="15">
        <v>2502</v>
      </c>
      <c r="D18" s="32">
        <v>81365</v>
      </c>
      <c r="E18" s="20">
        <f t="shared" si="0"/>
        <v>3.075032262029128</v>
      </c>
    </row>
    <row r="19" spans="1:5" ht="12.75">
      <c r="A19" s="2">
        <v>5</v>
      </c>
      <c r="B19" s="3" t="s">
        <v>29</v>
      </c>
      <c r="C19" s="15">
        <v>3698</v>
      </c>
      <c r="D19" s="32">
        <v>102990</v>
      </c>
      <c r="E19" s="20">
        <f t="shared" si="0"/>
        <v>3.5906398679483447</v>
      </c>
    </row>
    <row r="20" spans="1:5" ht="12.75">
      <c r="A20" s="2">
        <v>6</v>
      </c>
      <c r="B20" s="3" t="s">
        <v>30</v>
      </c>
      <c r="C20" s="15">
        <v>1040</v>
      </c>
      <c r="D20" s="32">
        <v>83504</v>
      </c>
      <c r="E20" s="20">
        <f t="shared" si="0"/>
        <v>1.2454493197930638</v>
      </c>
    </row>
    <row r="21" spans="1:5" ht="12.75">
      <c r="A21" s="2">
        <v>7</v>
      </c>
      <c r="B21" s="3" t="s">
        <v>31</v>
      </c>
      <c r="C21" s="15">
        <v>3</v>
      </c>
      <c r="D21" s="32">
        <v>3387</v>
      </c>
      <c r="E21" s="20">
        <f t="shared" si="0"/>
        <v>0.08857395925597875</v>
      </c>
    </row>
    <row r="22" spans="1:15" ht="12.75">
      <c r="A22" s="25" t="s">
        <v>32</v>
      </c>
      <c r="B22" s="26" t="s">
        <v>33</v>
      </c>
      <c r="C22" s="30">
        <f>SUM(C23:C24)</f>
        <v>1</v>
      </c>
      <c r="D22" s="30">
        <f>SUM(D23:D24)</f>
        <v>108</v>
      </c>
      <c r="E22" s="29">
        <f>C22/D22*100</f>
        <v>0.9259259259259258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5" ht="12.75">
      <c r="A23" s="2">
        <v>1</v>
      </c>
      <c r="B23" s="3" t="s">
        <v>34</v>
      </c>
      <c r="C23" s="15">
        <v>1</v>
      </c>
      <c r="D23" s="32">
        <v>81</v>
      </c>
      <c r="E23" s="20">
        <f t="shared" si="0"/>
        <v>1.2345679012345678</v>
      </c>
    </row>
    <row r="24" spans="1:5" ht="12.75">
      <c r="A24" s="2">
        <v>2</v>
      </c>
      <c r="B24" s="3" t="s">
        <v>35</v>
      </c>
      <c r="C24" s="15">
        <v>0</v>
      </c>
      <c r="D24" s="32">
        <v>27</v>
      </c>
      <c r="E24" s="20">
        <f t="shared" si="0"/>
        <v>0</v>
      </c>
    </row>
    <row r="25" spans="1:15" ht="12.75">
      <c r="A25" s="25" t="s">
        <v>36</v>
      </c>
      <c r="B25" s="26" t="s">
        <v>37</v>
      </c>
      <c r="C25" s="30">
        <f>SUM(C26:C31)</f>
        <v>1</v>
      </c>
      <c r="D25" s="30">
        <f>SUM(D26:D31)</f>
        <v>24</v>
      </c>
      <c r="E25" s="29">
        <f>C25/D25*100</f>
        <v>4.166666666666666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5" ht="12.75">
      <c r="A26" s="2">
        <v>1</v>
      </c>
      <c r="B26" s="3" t="s">
        <v>38</v>
      </c>
      <c r="C26" s="15">
        <v>0</v>
      </c>
      <c r="D26" s="32">
        <v>1</v>
      </c>
      <c r="E26" s="20">
        <f t="shared" si="0"/>
        <v>0</v>
      </c>
    </row>
    <row r="27" spans="1:5" ht="12.75">
      <c r="A27" s="2">
        <v>2</v>
      </c>
      <c r="B27" s="3" t="s">
        <v>39</v>
      </c>
      <c r="C27" s="15">
        <v>0</v>
      </c>
      <c r="D27" s="32">
        <v>0</v>
      </c>
      <c r="E27" s="20">
        <v>0</v>
      </c>
    </row>
    <row r="28" spans="1:5" ht="12.75">
      <c r="A28" s="2">
        <v>3</v>
      </c>
      <c r="B28" s="3" t="s">
        <v>40</v>
      </c>
      <c r="C28" s="15">
        <v>0</v>
      </c>
      <c r="D28" s="32">
        <v>4</v>
      </c>
      <c r="E28" s="20">
        <f t="shared" si="0"/>
        <v>0</v>
      </c>
    </row>
    <row r="29" spans="1:5" ht="12.75">
      <c r="A29" s="2">
        <v>4</v>
      </c>
      <c r="B29" s="3" t="s">
        <v>41</v>
      </c>
      <c r="C29" s="15">
        <v>1</v>
      </c>
      <c r="D29" s="32">
        <v>17</v>
      </c>
      <c r="E29" s="20">
        <f t="shared" si="0"/>
        <v>5.88235294117647</v>
      </c>
    </row>
    <row r="30" spans="1:5" ht="12.75">
      <c r="A30" s="2">
        <v>5</v>
      </c>
      <c r="B30" s="3" t="s">
        <v>42</v>
      </c>
      <c r="C30" s="15">
        <v>0</v>
      </c>
      <c r="D30" s="32">
        <v>2</v>
      </c>
      <c r="E30" s="20">
        <f t="shared" si="0"/>
        <v>0</v>
      </c>
    </row>
    <row r="31" spans="1:5" ht="12.75">
      <c r="A31" s="2">
        <v>6</v>
      </c>
      <c r="B31" s="3" t="s">
        <v>43</v>
      </c>
      <c r="C31" s="15">
        <v>0</v>
      </c>
      <c r="D31" s="32">
        <v>0</v>
      </c>
      <c r="E31" s="20">
        <v>0</v>
      </c>
    </row>
    <row r="32" spans="1:15" ht="12.75">
      <c r="A32" s="25" t="s">
        <v>44</v>
      </c>
      <c r="B32" s="26" t="s">
        <v>45</v>
      </c>
      <c r="C32" s="30">
        <f>SUM(C33:C36)</f>
        <v>1454</v>
      </c>
      <c r="D32" s="30">
        <f>SUM(D33:D36)</f>
        <v>60283</v>
      </c>
      <c r="E32" s="29">
        <f>C32/D32*100</f>
        <v>2.4119569364497453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5" ht="12.75">
      <c r="A33" s="2">
        <v>1</v>
      </c>
      <c r="B33" s="3" t="s">
        <v>46</v>
      </c>
      <c r="C33" s="15">
        <v>10</v>
      </c>
      <c r="D33" s="32">
        <v>1015</v>
      </c>
      <c r="E33" s="20">
        <f t="shared" si="0"/>
        <v>0.9852216748768473</v>
      </c>
    </row>
    <row r="34" spans="1:5" ht="12.75">
      <c r="A34" s="2">
        <v>2</v>
      </c>
      <c r="B34" s="3" t="s">
        <v>47</v>
      </c>
      <c r="C34" s="15">
        <v>973</v>
      </c>
      <c r="D34" s="32">
        <v>33824</v>
      </c>
      <c r="E34" s="20">
        <f t="shared" si="0"/>
        <v>2.876655629139073</v>
      </c>
    </row>
    <row r="35" spans="1:5" ht="12.75">
      <c r="A35" s="2">
        <v>3</v>
      </c>
      <c r="B35" s="3" t="s">
        <v>48</v>
      </c>
      <c r="C35" s="15">
        <v>160</v>
      </c>
      <c r="D35" s="32">
        <v>12650</v>
      </c>
      <c r="E35" s="20">
        <f t="shared" si="0"/>
        <v>1.2648221343873518</v>
      </c>
    </row>
    <row r="36" spans="1:5" ht="12.75">
      <c r="A36" s="2">
        <v>4</v>
      </c>
      <c r="B36" s="3" t="s">
        <v>49</v>
      </c>
      <c r="C36" s="15">
        <v>311</v>
      </c>
      <c r="D36" s="32">
        <v>12794</v>
      </c>
      <c r="E36" s="20">
        <f t="shared" si="0"/>
        <v>2.4308269501328748</v>
      </c>
    </row>
    <row r="37" spans="1:15" ht="24">
      <c r="A37" s="25" t="s">
        <v>50</v>
      </c>
      <c r="B37" s="26" t="s">
        <v>51</v>
      </c>
      <c r="C37" s="30">
        <f>SUM(C38:C42)</f>
        <v>14</v>
      </c>
      <c r="D37" s="30">
        <f>SUM(D38:D42)</f>
        <v>8879</v>
      </c>
      <c r="E37" s="29">
        <f>C37/D37*100</f>
        <v>0.15767541389796147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5" ht="12.75">
      <c r="A38" s="2">
        <v>1</v>
      </c>
      <c r="B38" s="3" t="s">
        <v>52</v>
      </c>
      <c r="C38" s="15">
        <v>12</v>
      </c>
      <c r="D38" s="32">
        <v>588</v>
      </c>
      <c r="E38" s="20">
        <f t="shared" si="0"/>
        <v>2.0408163265306123</v>
      </c>
    </row>
    <row r="39" spans="1:5" ht="12.75">
      <c r="A39" s="2">
        <v>2</v>
      </c>
      <c r="B39" s="3" t="s">
        <v>53</v>
      </c>
      <c r="C39" s="15">
        <v>0</v>
      </c>
      <c r="D39" s="32">
        <v>8160</v>
      </c>
      <c r="E39" s="20">
        <f t="shared" si="0"/>
        <v>0</v>
      </c>
    </row>
    <row r="40" spans="1:5" ht="12.75">
      <c r="A40" s="2">
        <v>3</v>
      </c>
      <c r="B40" s="3" t="s">
        <v>54</v>
      </c>
      <c r="C40" s="15">
        <v>1</v>
      </c>
      <c r="D40" s="32">
        <v>27</v>
      </c>
      <c r="E40" s="20">
        <f t="shared" si="0"/>
        <v>3.7037037037037033</v>
      </c>
    </row>
    <row r="41" spans="1:5" ht="12.75">
      <c r="A41" s="2">
        <v>4</v>
      </c>
      <c r="B41" s="3" t="s">
        <v>55</v>
      </c>
      <c r="C41" s="15">
        <v>1</v>
      </c>
      <c r="D41" s="32">
        <v>104</v>
      </c>
      <c r="E41" s="20">
        <f t="shared" si="0"/>
        <v>0.9615384615384616</v>
      </c>
    </row>
    <row r="42" spans="1:5" ht="12.75">
      <c r="A42" s="2">
        <v>5</v>
      </c>
      <c r="B42" s="3" t="s">
        <v>56</v>
      </c>
      <c r="C42" s="15">
        <v>0</v>
      </c>
      <c r="D42" s="32">
        <v>0</v>
      </c>
      <c r="E42" s="20">
        <v>0</v>
      </c>
    </row>
    <row r="43" spans="1:15" ht="12.75">
      <c r="A43" s="25" t="s">
        <v>57</v>
      </c>
      <c r="B43" s="26" t="s">
        <v>58</v>
      </c>
      <c r="C43" s="30">
        <f>SUM(C44:C53)</f>
        <v>196</v>
      </c>
      <c r="D43" s="30">
        <f>SUM(D44:D53)</f>
        <v>11537</v>
      </c>
      <c r="E43" s="29">
        <f>C43/D43*100</f>
        <v>1.6988818583687268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5" ht="12.75">
      <c r="A44" s="2">
        <v>1</v>
      </c>
      <c r="B44" s="3" t="s">
        <v>59</v>
      </c>
      <c r="C44" s="15">
        <v>101</v>
      </c>
      <c r="D44" s="32">
        <v>5848</v>
      </c>
      <c r="E44" s="20">
        <f t="shared" si="0"/>
        <v>1.7270861833105338</v>
      </c>
    </row>
    <row r="45" spans="1:5" ht="12.75">
      <c r="A45" s="2">
        <v>2</v>
      </c>
      <c r="B45" s="3" t="s">
        <v>60</v>
      </c>
      <c r="C45" s="15">
        <v>1</v>
      </c>
      <c r="D45" s="32">
        <v>134</v>
      </c>
      <c r="E45" s="20">
        <f t="shared" si="0"/>
        <v>0.7462686567164178</v>
      </c>
    </row>
    <row r="46" spans="1:5" ht="12.75">
      <c r="A46" s="2">
        <v>3</v>
      </c>
      <c r="B46" s="3" t="s">
        <v>61</v>
      </c>
      <c r="C46" s="15">
        <v>58</v>
      </c>
      <c r="D46" s="32">
        <v>3072</v>
      </c>
      <c r="E46" s="20">
        <f t="shared" si="0"/>
        <v>1.8880208333333333</v>
      </c>
    </row>
    <row r="47" spans="1:5" ht="12.75">
      <c r="A47" s="2">
        <v>4</v>
      </c>
      <c r="B47" s="3" t="s">
        <v>62</v>
      </c>
      <c r="C47" s="15">
        <v>0</v>
      </c>
      <c r="D47" s="32">
        <v>95</v>
      </c>
      <c r="E47" s="20">
        <f t="shared" si="0"/>
        <v>0</v>
      </c>
    </row>
    <row r="48" spans="1:5" ht="12.75">
      <c r="A48" s="2">
        <v>5</v>
      </c>
      <c r="B48" s="3" t="s">
        <v>63</v>
      </c>
      <c r="C48" s="15">
        <v>1</v>
      </c>
      <c r="D48" s="32">
        <v>64</v>
      </c>
      <c r="E48" s="20">
        <f t="shared" si="0"/>
        <v>1.5625</v>
      </c>
    </row>
    <row r="49" spans="1:5" ht="12.75">
      <c r="A49" s="2">
        <v>6</v>
      </c>
      <c r="B49" s="3" t="s">
        <v>64</v>
      </c>
      <c r="C49" s="15">
        <v>8</v>
      </c>
      <c r="D49" s="32">
        <v>545</v>
      </c>
      <c r="E49" s="20">
        <f t="shared" si="0"/>
        <v>1.4678899082568808</v>
      </c>
    </row>
    <row r="50" spans="1:5" ht="12.75">
      <c r="A50" s="2">
        <v>7</v>
      </c>
      <c r="B50" s="3" t="s">
        <v>65</v>
      </c>
      <c r="C50" s="15">
        <v>6</v>
      </c>
      <c r="D50" s="32">
        <v>750</v>
      </c>
      <c r="E50" s="20">
        <f t="shared" si="0"/>
        <v>0.8</v>
      </c>
    </row>
    <row r="51" spans="1:5" ht="12.75">
      <c r="A51" s="2">
        <v>8</v>
      </c>
      <c r="B51" s="3" t="s">
        <v>66</v>
      </c>
      <c r="C51" s="15">
        <v>3</v>
      </c>
      <c r="D51" s="32">
        <v>523</v>
      </c>
      <c r="E51" s="20">
        <f t="shared" si="0"/>
        <v>0.5736137667304015</v>
      </c>
    </row>
    <row r="52" spans="1:5" ht="12.75">
      <c r="A52" s="2">
        <v>9</v>
      </c>
      <c r="B52" s="3" t="s">
        <v>67</v>
      </c>
      <c r="C52" s="15">
        <v>7</v>
      </c>
      <c r="D52" s="32">
        <v>341</v>
      </c>
      <c r="E52" s="20">
        <f t="shared" si="0"/>
        <v>2.0527859237536656</v>
      </c>
    </row>
    <row r="53" spans="1:5" ht="12.75">
      <c r="A53" s="2">
        <v>10</v>
      </c>
      <c r="B53" s="3" t="s">
        <v>68</v>
      </c>
      <c r="C53" s="15">
        <v>11</v>
      </c>
      <c r="D53" s="32">
        <v>165</v>
      </c>
      <c r="E53" s="20">
        <f t="shared" si="0"/>
        <v>6.666666666666667</v>
      </c>
    </row>
    <row r="54" spans="1:15" ht="12.75">
      <c r="A54" s="25" t="s">
        <v>69</v>
      </c>
      <c r="B54" s="26" t="s">
        <v>70</v>
      </c>
      <c r="C54" s="30">
        <f>SUM(C55)</f>
        <v>6</v>
      </c>
      <c r="D54" s="30">
        <f>SUM(D55)</f>
        <v>365</v>
      </c>
      <c r="E54" s="29">
        <f>C54/D54*100</f>
        <v>1.643835616438356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1:5" ht="12.75">
      <c r="A55" s="2">
        <v>1</v>
      </c>
      <c r="B55" s="3" t="s">
        <v>71</v>
      </c>
      <c r="C55" s="15">
        <v>6</v>
      </c>
      <c r="D55" s="32">
        <v>365</v>
      </c>
      <c r="E55" s="20">
        <f t="shared" si="0"/>
        <v>1.643835616438356</v>
      </c>
    </row>
    <row r="56" spans="1:15" ht="24">
      <c r="A56" s="25" t="s">
        <v>72</v>
      </c>
      <c r="B56" s="26" t="s">
        <v>73</v>
      </c>
      <c r="C56" s="30">
        <f>SUM(C57:C61)</f>
        <v>38</v>
      </c>
      <c r="D56" s="30">
        <f>SUM(D57:D61)</f>
        <v>1548</v>
      </c>
      <c r="E56" s="29">
        <f>C56/D56*100</f>
        <v>2.454780361757106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1:5" ht="12.75">
      <c r="A57" s="2">
        <v>1</v>
      </c>
      <c r="B57" s="3" t="s">
        <v>74</v>
      </c>
      <c r="C57" s="15">
        <v>5</v>
      </c>
      <c r="D57" s="32">
        <v>205</v>
      </c>
      <c r="E57" s="20">
        <f t="shared" si="0"/>
        <v>2.4390243902439024</v>
      </c>
    </row>
    <row r="58" spans="1:5" ht="12.75">
      <c r="A58" s="2">
        <v>2</v>
      </c>
      <c r="B58" s="3" t="s">
        <v>75</v>
      </c>
      <c r="C58" s="15">
        <v>13</v>
      </c>
      <c r="D58" s="32">
        <v>240</v>
      </c>
      <c r="E58" s="20">
        <f t="shared" si="0"/>
        <v>5.416666666666667</v>
      </c>
    </row>
    <row r="59" spans="1:5" ht="12.75">
      <c r="A59" s="2">
        <v>3</v>
      </c>
      <c r="B59" s="3" t="s">
        <v>76</v>
      </c>
      <c r="C59" s="15">
        <v>1</v>
      </c>
      <c r="D59" s="32">
        <v>31</v>
      </c>
      <c r="E59" s="20">
        <f t="shared" si="0"/>
        <v>3.225806451612903</v>
      </c>
    </row>
    <row r="60" spans="1:5" ht="12.75">
      <c r="A60" s="2">
        <v>4</v>
      </c>
      <c r="B60" s="3" t="s">
        <v>77</v>
      </c>
      <c r="C60" s="15">
        <v>19</v>
      </c>
      <c r="D60" s="32">
        <v>993</v>
      </c>
      <c r="E60" s="20">
        <f t="shared" si="0"/>
        <v>1.9133937562940584</v>
      </c>
    </row>
    <row r="61" spans="1:5" ht="12.75">
      <c r="A61" s="2">
        <v>5</v>
      </c>
      <c r="B61" s="3" t="s">
        <v>78</v>
      </c>
      <c r="C61" s="15">
        <v>0</v>
      </c>
      <c r="D61" s="32">
        <v>79</v>
      </c>
      <c r="E61" s="20">
        <f t="shared" si="0"/>
        <v>0</v>
      </c>
    </row>
    <row r="62" spans="1:15" ht="12.75">
      <c r="A62" s="25" t="s">
        <v>79</v>
      </c>
      <c r="B62" s="26" t="s">
        <v>80</v>
      </c>
      <c r="C62" s="30">
        <f>SUM(C63:C64)</f>
        <v>168</v>
      </c>
      <c r="D62" s="30">
        <f>SUM(D63:D64)</f>
        <v>10433</v>
      </c>
      <c r="E62" s="29">
        <f>C62/D62*100</f>
        <v>1.6102750886609796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1:5" ht="12.75">
      <c r="A63" s="2">
        <v>1</v>
      </c>
      <c r="B63" s="3" t="s">
        <v>81</v>
      </c>
      <c r="C63" s="15">
        <v>19</v>
      </c>
      <c r="D63" s="32">
        <v>1880</v>
      </c>
      <c r="E63" s="20">
        <f t="shared" si="0"/>
        <v>1.0106382978723405</v>
      </c>
    </row>
    <row r="64" spans="1:5" ht="12.75">
      <c r="A64" s="2">
        <v>2</v>
      </c>
      <c r="B64" s="3" t="s">
        <v>82</v>
      </c>
      <c r="C64" s="15">
        <v>149</v>
      </c>
      <c r="D64" s="32">
        <v>8553</v>
      </c>
      <c r="E64" s="20">
        <f t="shared" si="0"/>
        <v>1.7420788027592657</v>
      </c>
    </row>
    <row r="65" spans="1:15" ht="12.75">
      <c r="A65" s="25" t="s">
        <v>83</v>
      </c>
      <c r="B65" s="26" t="s">
        <v>84</v>
      </c>
      <c r="C65" s="30">
        <f>SUM(C66:C75)</f>
        <v>478</v>
      </c>
      <c r="D65" s="30">
        <f>SUM(D66:D75)</f>
        <v>21485</v>
      </c>
      <c r="E65" s="29">
        <f>C65/D65*100</f>
        <v>2.224808005585292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1:5" ht="12.75">
      <c r="A66" s="2">
        <v>1</v>
      </c>
      <c r="B66" s="3" t="s">
        <v>85</v>
      </c>
      <c r="C66" s="15">
        <v>0</v>
      </c>
      <c r="D66" s="32">
        <v>37</v>
      </c>
      <c r="E66" s="20">
        <f t="shared" si="0"/>
        <v>0</v>
      </c>
    </row>
    <row r="67" spans="1:5" ht="12.75">
      <c r="A67" s="2">
        <v>2</v>
      </c>
      <c r="B67" s="3" t="s">
        <v>86</v>
      </c>
      <c r="C67" s="15">
        <v>0</v>
      </c>
      <c r="D67" s="32">
        <v>16</v>
      </c>
      <c r="E67" s="20">
        <f t="shared" si="0"/>
        <v>0</v>
      </c>
    </row>
    <row r="68" spans="1:5" ht="24">
      <c r="A68" s="2">
        <v>3</v>
      </c>
      <c r="B68" s="3" t="s">
        <v>87</v>
      </c>
      <c r="C68" s="15">
        <v>0</v>
      </c>
      <c r="D68" s="32">
        <v>14</v>
      </c>
      <c r="E68" s="20">
        <f t="shared" si="0"/>
        <v>0</v>
      </c>
    </row>
    <row r="69" spans="1:5" ht="12.75">
      <c r="A69" s="2">
        <v>4</v>
      </c>
      <c r="B69" s="3" t="s">
        <v>88</v>
      </c>
      <c r="C69" s="15">
        <v>6</v>
      </c>
      <c r="D69" s="32">
        <v>850</v>
      </c>
      <c r="E69" s="20">
        <f t="shared" si="0"/>
        <v>0.7058823529411765</v>
      </c>
    </row>
    <row r="70" spans="1:5" ht="12.75">
      <c r="A70" s="2">
        <v>5</v>
      </c>
      <c r="B70" s="3" t="s">
        <v>89</v>
      </c>
      <c r="C70" s="15">
        <v>1</v>
      </c>
      <c r="D70" s="32">
        <v>69</v>
      </c>
      <c r="E70" s="20">
        <f aca="true" t="shared" si="1" ref="E70:E133">C70/D70*100</f>
        <v>1.4492753623188406</v>
      </c>
    </row>
    <row r="71" spans="1:5" ht="12.75">
      <c r="A71" s="2">
        <v>6</v>
      </c>
      <c r="B71" s="3" t="s">
        <v>90</v>
      </c>
      <c r="C71" s="15">
        <v>3</v>
      </c>
      <c r="D71" s="32">
        <v>325</v>
      </c>
      <c r="E71" s="20">
        <f t="shared" si="1"/>
        <v>0.9230769230769231</v>
      </c>
    </row>
    <row r="72" spans="1:5" ht="12.75">
      <c r="A72" s="2">
        <v>7</v>
      </c>
      <c r="B72" s="3" t="s">
        <v>91</v>
      </c>
      <c r="C72" s="15">
        <v>114</v>
      </c>
      <c r="D72" s="32">
        <v>7927</v>
      </c>
      <c r="E72" s="20">
        <f t="shared" si="1"/>
        <v>1.4381228711996974</v>
      </c>
    </row>
    <row r="73" spans="1:5" ht="12.75">
      <c r="A73" s="2">
        <v>8</v>
      </c>
      <c r="B73" s="3" t="s">
        <v>92</v>
      </c>
      <c r="C73" s="15">
        <v>340</v>
      </c>
      <c r="D73" s="32">
        <v>11490</v>
      </c>
      <c r="E73" s="20">
        <f t="shared" si="1"/>
        <v>2.959094865100087</v>
      </c>
    </row>
    <row r="74" spans="1:5" ht="12.75">
      <c r="A74" s="2">
        <v>9</v>
      </c>
      <c r="B74" s="3" t="s">
        <v>93</v>
      </c>
      <c r="C74" s="15">
        <v>12</v>
      </c>
      <c r="D74" s="32">
        <v>652</v>
      </c>
      <c r="E74" s="20">
        <f t="shared" si="1"/>
        <v>1.8404907975460123</v>
      </c>
    </row>
    <row r="75" spans="1:5" ht="12.75">
      <c r="A75" s="2">
        <v>10</v>
      </c>
      <c r="B75" s="3" t="s">
        <v>94</v>
      </c>
      <c r="C75" s="15">
        <v>2</v>
      </c>
      <c r="D75" s="32">
        <v>105</v>
      </c>
      <c r="E75" s="20">
        <f t="shared" si="1"/>
        <v>1.9047619047619049</v>
      </c>
    </row>
    <row r="76" spans="1:15" ht="24">
      <c r="A76" s="25" t="s">
        <v>95</v>
      </c>
      <c r="B76" s="26" t="s">
        <v>96</v>
      </c>
      <c r="C76" s="30">
        <f>SUM(C77:C97)</f>
        <v>31500</v>
      </c>
      <c r="D76" s="30">
        <f>SUM(D77:D97)</f>
        <v>2200703</v>
      </c>
      <c r="E76" s="29">
        <f>C76/D76*100</f>
        <v>1.4313607969816917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1:5" ht="12.75">
      <c r="A77" s="2">
        <v>1</v>
      </c>
      <c r="B77" s="3" t="s">
        <v>97</v>
      </c>
      <c r="C77" s="15">
        <v>15765</v>
      </c>
      <c r="D77" s="32">
        <v>921605</v>
      </c>
      <c r="E77" s="20">
        <f t="shared" si="1"/>
        <v>1.7106026985530678</v>
      </c>
    </row>
    <row r="78" spans="1:5" ht="12.75">
      <c r="A78" s="2">
        <v>2</v>
      </c>
      <c r="B78" s="3" t="s">
        <v>98</v>
      </c>
      <c r="C78" s="15">
        <v>5475</v>
      </c>
      <c r="D78" s="32">
        <v>643269</v>
      </c>
      <c r="E78" s="20">
        <f t="shared" si="1"/>
        <v>0.8511213815682086</v>
      </c>
    </row>
    <row r="79" spans="1:5" ht="24">
      <c r="A79" s="2">
        <v>3</v>
      </c>
      <c r="B79" s="3" t="s">
        <v>99</v>
      </c>
      <c r="C79" s="15">
        <v>26</v>
      </c>
      <c r="D79" s="32">
        <v>11400</v>
      </c>
      <c r="E79" s="20">
        <f t="shared" si="1"/>
        <v>0.22807017543859648</v>
      </c>
    </row>
    <row r="80" spans="1:5" ht="12.75">
      <c r="A80" s="2">
        <v>4</v>
      </c>
      <c r="B80" s="3" t="s">
        <v>100</v>
      </c>
      <c r="C80" s="15">
        <v>572</v>
      </c>
      <c r="D80" s="32">
        <v>88550</v>
      </c>
      <c r="E80" s="20">
        <f t="shared" si="1"/>
        <v>0.6459627329192547</v>
      </c>
    </row>
    <row r="81" spans="1:5" ht="12.75">
      <c r="A81" s="2">
        <v>5</v>
      </c>
      <c r="B81" s="3" t="s">
        <v>101</v>
      </c>
      <c r="C81" s="15">
        <v>7</v>
      </c>
      <c r="D81" s="32">
        <v>322</v>
      </c>
      <c r="E81" s="20">
        <f t="shared" si="1"/>
        <v>2.1739130434782608</v>
      </c>
    </row>
    <row r="82" spans="1:5" ht="12.75">
      <c r="A82" s="2">
        <v>6</v>
      </c>
      <c r="B82" s="3" t="s">
        <v>102</v>
      </c>
      <c r="C82" s="15">
        <v>882</v>
      </c>
      <c r="D82" s="32">
        <v>75543</v>
      </c>
      <c r="E82" s="20">
        <f t="shared" si="1"/>
        <v>1.167546960009531</v>
      </c>
    </row>
    <row r="83" spans="1:5" ht="12.75">
      <c r="A83" s="2">
        <v>7</v>
      </c>
      <c r="B83" s="3" t="s">
        <v>103</v>
      </c>
      <c r="C83" s="15">
        <v>66</v>
      </c>
      <c r="D83" s="32">
        <v>4906</v>
      </c>
      <c r="E83" s="20">
        <f t="shared" si="1"/>
        <v>1.345291479820628</v>
      </c>
    </row>
    <row r="84" spans="1:5" ht="12.75">
      <c r="A84" s="2">
        <v>8</v>
      </c>
      <c r="B84" s="3" t="s">
        <v>104</v>
      </c>
      <c r="C84" s="15">
        <v>1463</v>
      </c>
      <c r="D84" s="32">
        <v>77917</v>
      </c>
      <c r="E84" s="20">
        <f t="shared" si="1"/>
        <v>1.8776390261432037</v>
      </c>
    </row>
    <row r="85" spans="1:5" ht="12.75">
      <c r="A85" s="2">
        <v>9</v>
      </c>
      <c r="B85" s="3" t="s">
        <v>105</v>
      </c>
      <c r="C85" s="15">
        <v>777</v>
      </c>
      <c r="D85" s="32">
        <v>21685</v>
      </c>
      <c r="E85" s="20">
        <f t="shared" si="1"/>
        <v>3.5831219737145497</v>
      </c>
    </row>
    <row r="86" spans="1:5" ht="12.75">
      <c r="A86" s="2">
        <v>10</v>
      </c>
      <c r="B86" s="3" t="s">
        <v>106</v>
      </c>
      <c r="C86" s="15">
        <v>7</v>
      </c>
      <c r="D86" s="32">
        <v>675</v>
      </c>
      <c r="E86" s="20">
        <f t="shared" si="1"/>
        <v>1.037037037037037</v>
      </c>
    </row>
    <row r="87" spans="1:5" ht="12.75">
      <c r="A87" s="2">
        <v>11</v>
      </c>
      <c r="B87" s="3" t="s">
        <v>107</v>
      </c>
      <c r="C87" s="15">
        <v>28</v>
      </c>
      <c r="D87" s="32">
        <v>684</v>
      </c>
      <c r="E87" s="20">
        <f t="shared" si="1"/>
        <v>4.093567251461988</v>
      </c>
    </row>
    <row r="88" spans="1:5" ht="24">
      <c r="A88" s="2">
        <v>12</v>
      </c>
      <c r="B88" s="3" t="s">
        <v>108</v>
      </c>
      <c r="C88" s="15">
        <v>1</v>
      </c>
      <c r="D88" s="32">
        <v>44</v>
      </c>
      <c r="E88" s="20">
        <f t="shared" si="1"/>
        <v>2.272727272727273</v>
      </c>
    </row>
    <row r="89" spans="1:5" ht="12.75">
      <c r="A89" s="2">
        <v>13</v>
      </c>
      <c r="B89" s="3" t="s">
        <v>109</v>
      </c>
      <c r="C89" s="15">
        <v>6275</v>
      </c>
      <c r="D89" s="32">
        <v>338031</v>
      </c>
      <c r="E89" s="20">
        <f t="shared" si="1"/>
        <v>1.8563386198307257</v>
      </c>
    </row>
    <row r="90" spans="1:5" ht="12.75">
      <c r="A90" s="2">
        <v>14</v>
      </c>
      <c r="B90" s="3" t="s">
        <v>110</v>
      </c>
      <c r="C90" s="15">
        <v>22</v>
      </c>
      <c r="D90" s="32">
        <v>5538</v>
      </c>
      <c r="E90" s="20">
        <f t="shared" si="1"/>
        <v>0.39725532683279163</v>
      </c>
    </row>
    <row r="91" spans="1:5" ht="12.75">
      <c r="A91" s="2">
        <v>15</v>
      </c>
      <c r="B91" s="3" t="s">
        <v>111</v>
      </c>
      <c r="C91" s="15">
        <v>97</v>
      </c>
      <c r="D91" s="32">
        <v>4809</v>
      </c>
      <c r="E91" s="20">
        <f t="shared" si="1"/>
        <v>2.0170513620295276</v>
      </c>
    </row>
    <row r="92" spans="1:5" ht="12.75">
      <c r="A92" s="2">
        <v>16</v>
      </c>
      <c r="B92" s="3" t="s">
        <v>112</v>
      </c>
      <c r="C92" s="15">
        <v>9</v>
      </c>
      <c r="D92" s="32">
        <v>2917</v>
      </c>
      <c r="E92" s="20">
        <f t="shared" si="1"/>
        <v>0.30853616729516625</v>
      </c>
    </row>
    <row r="93" spans="1:5" ht="12.75">
      <c r="A93" s="2">
        <v>17</v>
      </c>
      <c r="B93" s="3" t="s">
        <v>113</v>
      </c>
      <c r="C93" s="15">
        <v>0</v>
      </c>
      <c r="D93" s="32">
        <v>100</v>
      </c>
      <c r="E93" s="20">
        <f t="shared" si="1"/>
        <v>0</v>
      </c>
    </row>
    <row r="94" spans="1:5" ht="12.75">
      <c r="A94" s="2">
        <v>18</v>
      </c>
      <c r="B94" s="3" t="s">
        <v>114</v>
      </c>
      <c r="C94" s="15">
        <v>1</v>
      </c>
      <c r="D94" s="32">
        <v>370</v>
      </c>
      <c r="E94" s="20">
        <f t="shared" si="1"/>
        <v>0.2702702702702703</v>
      </c>
    </row>
    <row r="95" spans="1:5" ht="12.75">
      <c r="A95" s="2">
        <v>19</v>
      </c>
      <c r="B95" s="3" t="s">
        <v>115</v>
      </c>
      <c r="C95" s="15">
        <v>11</v>
      </c>
      <c r="D95" s="32">
        <v>528</v>
      </c>
      <c r="E95" s="20">
        <f t="shared" si="1"/>
        <v>2.083333333333333</v>
      </c>
    </row>
    <row r="96" spans="1:5" ht="12.75">
      <c r="A96" s="2">
        <v>20</v>
      </c>
      <c r="B96" s="3" t="s">
        <v>116</v>
      </c>
      <c r="C96" s="15">
        <v>14</v>
      </c>
      <c r="D96" s="32">
        <v>1729</v>
      </c>
      <c r="E96" s="20">
        <f t="shared" si="1"/>
        <v>0.8097165991902834</v>
      </c>
    </row>
    <row r="97" spans="1:5" ht="12.75">
      <c r="A97" s="2">
        <v>21</v>
      </c>
      <c r="B97" s="3" t="s">
        <v>117</v>
      </c>
      <c r="C97" s="15">
        <v>2</v>
      </c>
      <c r="D97" s="32">
        <v>81</v>
      </c>
      <c r="E97" s="20">
        <f t="shared" si="1"/>
        <v>2.4691358024691357</v>
      </c>
    </row>
    <row r="98" spans="1:15" ht="24">
      <c r="A98" s="25" t="s">
        <v>118</v>
      </c>
      <c r="B98" s="26" t="s">
        <v>119</v>
      </c>
      <c r="C98" s="30">
        <f>SUM(C99:C103)</f>
        <v>11</v>
      </c>
      <c r="D98" s="30">
        <f>SUM(D99:D103)</f>
        <v>514</v>
      </c>
      <c r="E98" s="29">
        <f>C98/D98*100</f>
        <v>2.140077821011673</v>
      </c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1:5" ht="12.75">
      <c r="A99" s="2">
        <v>1</v>
      </c>
      <c r="B99" s="3" t="s">
        <v>120</v>
      </c>
      <c r="C99" s="15">
        <v>4</v>
      </c>
      <c r="D99" s="32">
        <v>407</v>
      </c>
      <c r="E99" s="20">
        <f t="shared" si="1"/>
        <v>0.9828009828009828</v>
      </c>
    </row>
    <row r="100" spans="1:5" ht="12.75">
      <c r="A100" s="2">
        <v>2</v>
      </c>
      <c r="B100" s="3" t="s">
        <v>121</v>
      </c>
      <c r="C100" s="15">
        <v>0</v>
      </c>
      <c r="D100" s="32">
        <v>14</v>
      </c>
      <c r="E100" s="20">
        <f t="shared" si="1"/>
        <v>0</v>
      </c>
    </row>
    <row r="101" spans="1:5" ht="12.75">
      <c r="A101" s="2">
        <v>3</v>
      </c>
      <c r="B101" s="3" t="s">
        <v>122</v>
      </c>
      <c r="C101" s="15">
        <v>0</v>
      </c>
      <c r="D101" s="32">
        <v>41</v>
      </c>
      <c r="E101" s="20">
        <f t="shared" si="1"/>
        <v>0</v>
      </c>
    </row>
    <row r="102" spans="1:5" ht="12.75">
      <c r="A102" s="2">
        <v>4</v>
      </c>
      <c r="B102" s="3" t="s">
        <v>123</v>
      </c>
      <c r="C102" s="15">
        <v>0</v>
      </c>
      <c r="D102" s="32">
        <v>4</v>
      </c>
      <c r="E102" s="20">
        <f t="shared" si="1"/>
        <v>0</v>
      </c>
    </row>
    <row r="103" spans="1:5" ht="12.75">
      <c r="A103" s="2">
        <v>5</v>
      </c>
      <c r="B103" s="3" t="s">
        <v>124</v>
      </c>
      <c r="C103" s="15">
        <v>7</v>
      </c>
      <c r="D103" s="32">
        <v>48</v>
      </c>
      <c r="E103" s="20">
        <f t="shared" si="1"/>
        <v>14.583333333333334</v>
      </c>
    </row>
    <row r="104" spans="1:15" ht="24">
      <c r="A104" s="25" t="s">
        <v>125</v>
      </c>
      <c r="B104" s="26" t="s">
        <v>126</v>
      </c>
      <c r="C104" s="30">
        <f>SUM(C105:C110)</f>
        <v>64</v>
      </c>
      <c r="D104" s="30">
        <f>SUM(D105:D110)</f>
        <v>4922</v>
      </c>
      <c r="E104" s="29">
        <f>C104/D104*100</f>
        <v>1.300284437220642</v>
      </c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5" ht="12.75">
      <c r="A105" s="2">
        <v>1</v>
      </c>
      <c r="B105" s="3" t="s">
        <v>127</v>
      </c>
      <c r="C105" s="15">
        <v>49</v>
      </c>
      <c r="D105" s="32">
        <v>3228</v>
      </c>
      <c r="E105" s="20">
        <f t="shared" si="1"/>
        <v>1.5179677819083022</v>
      </c>
    </row>
    <row r="106" spans="1:5" ht="12.75">
      <c r="A106" s="2">
        <v>2</v>
      </c>
      <c r="B106" s="3" t="s">
        <v>128</v>
      </c>
      <c r="C106" s="15">
        <v>0</v>
      </c>
      <c r="D106" s="32">
        <v>10</v>
      </c>
      <c r="E106" s="20">
        <f t="shared" si="1"/>
        <v>0</v>
      </c>
    </row>
    <row r="107" spans="1:5" ht="12.75">
      <c r="A107" s="2">
        <v>3</v>
      </c>
      <c r="B107" s="3" t="s">
        <v>129</v>
      </c>
      <c r="C107" s="15">
        <v>0</v>
      </c>
      <c r="D107" s="32">
        <v>43</v>
      </c>
      <c r="E107" s="20">
        <f t="shared" si="1"/>
        <v>0</v>
      </c>
    </row>
    <row r="108" spans="1:5" ht="12.75">
      <c r="A108" s="2">
        <v>4</v>
      </c>
      <c r="B108" s="3" t="s">
        <v>130</v>
      </c>
      <c r="C108" s="15">
        <v>9</v>
      </c>
      <c r="D108" s="32">
        <v>934</v>
      </c>
      <c r="E108" s="20">
        <f t="shared" si="1"/>
        <v>0.9635974304068522</v>
      </c>
    </row>
    <row r="109" spans="1:5" ht="24">
      <c r="A109" s="2">
        <v>5</v>
      </c>
      <c r="B109" s="3" t="s">
        <v>131</v>
      </c>
      <c r="C109" s="15">
        <v>6</v>
      </c>
      <c r="D109" s="32">
        <v>656</v>
      </c>
      <c r="E109" s="20">
        <f t="shared" si="1"/>
        <v>0.9146341463414633</v>
      </c>
    </row>
    <row r="110" spans="1:5" ht="12.75">
      <c r="A110" s="2">
        <v>6</v>
      </c>
      <c r="B110" s="3" t="s">
        <v>132</v>
      </c>
      <c r="C110" s="15">
        <v>0</v>
      </c>
      <c r="D110" s="32">
        <v>51</v>
      </c>
      <c r="E110" s="20">
        <f t="shared" si="1"/>
        <v>0</v>
      </c>
    </row>
    <row r="111" spans="1:15" ht="12.75">
      <c r="A111" s="25" t="s">
        <v>133</v>
      </c>
      <c r="B111" s="26" t="s">
        <v>134</v>
      </c>
      <c r="C111" s="30">
        <f>SUM(C112:C113)</f>
        <v>0</v>
      </c>
      <c r="D111" s="30">
        <f>SUM(D112:D113)</f>
        <v>2053</v>
      </c>
      <c r="E111" s="29">
        <f>C111/D111*100</f>
        <v>0</v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1:5" ht="12.75">
      <c r="A112" s="2"/>
      <c r="B112" s="3" t="s">
        <v>135</v>
      </c>
      <c r="C112" s="15">
        <v>0</v>
      </c>
      <c r="D112" s="32">
        <v>528</v>
      </c>
      <c r="E112" s="20">
        <f t="shared" si="1"/>
        <v>0</v>
      </c>
    </row>
    <row r="113" spans="1:5" ht="12.75">
      <c r="A113" s="2">
        <v>1</v>
      </c>
      <c r="B113" s="3" t="s">
        <v>136</v>
      </c>
      <c r="C113" s="15">
        <v>0</v>
      </c>
      <c r="D113" s="32">
        <v>1525</v>
      </c>
      <c r="E113" s="20">
        <f t="shared" si="1"/>
        <v>0</v>
      </c>
    </row>
    <row r="114" spans="1:15" ht="36">
      <c r="A114" s="25" t="s">
        <v>137</v>
      </c>
      <c r="B114" s="26" t="s">
        <v>138</v>
      </c>
      <c r="C114" s="30">
        <f>SUM(C115:C121)</f>
        <v>50</v>
      </c>
      <c r="D114" s="30">
        <f>SUM(D115:D121)</f>
        <v>4325</v>
      </c>
      <c r="E114" s="29">
        <f>C114/D114*100</f>
        <v>1.1560693641618496</v>
      </c>
      <c r="F114" s="33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1:5" ht="12.75">
      <c r="A115" s="2">
        <v>1</v>
      </c>
      <c r="B115" s="3" t="s">
        <v>139</v>
      </c>
      <c r="C115" s="15">
        <v>2</v>
      </c>
      <c r="D115" s="32">
        <v>2506</v>
      </c>
      <c r="E115" s="20">
        <f t="shared" si="1"/>
        <v>0.07980845969672785</v>
      </c>
    </row>
    <row r="116" spans="1:5" ht="12.75">
      <c r="A116" s="2">
        <v>2</v>
      </c>
      <c r="B116" s="3" t="s">
        <v>140</v>
      </c>
      <c r="C116" s="15">
        <v>6</v>
      </c>
      <c r="D116" s="32">
        <v>275</v>
      </c>
      <c r="E116" s="20">
        <f t="shared" si="1"/>
        <v>2.181818181818182</v>
      </c>
    </row>
    <row r="117" spans="1:5" ht="12.75">
      <c r="A117" s="2">
        <v>3</v>
      </c>
      <c r="B117" s="3" t="s">
        <v>141</v>
      </c>
      <c r="C117" s="15">
        <v>0</v>
      </c>
      <c r="D117" s="32">
        <v>7</v>
      </c>
      <c r="E117" s="20">
        <f t="shared" si="1"/>
        <v>0</v>
      </c>
    </row>
    <row r="118" spans="1:5" ht="12.75">
      <c r="A118" s="2">
        <v>4</v>
      </c>
      <c r="B118" s="3" t="s">
        <v>142</v>
      </c>
      <c r="C118" s="15">
        <v>14</v>
      </c>
      <c r="D118" s="32">
        <v>788</v>
      </c>
      <c r="E118" s="20">
        <f t="shared" si="1"/>
        <v>1.7766497461928936</v>
      </c>
    </row>
    <row r="119" spans="1:5" ht="24">
      <c r="A119" s="2">
        <v>5</v>
      </c>
      <c r="B119" s="3" t="s">
        <v>143</v>
      </c>
      <c r="C119" s="15">
        <v>5</v>
      </c>
      <c r="D119" s="32">
        <v>125</v>
      </c>
      <c r="E119" s="20">
        <f t="shared" si="1"/>
        <v>4</v>
      </c>
    </row>
    <row r="120" spans="1:5" ht="12.75">
      <c r="A120" s="2">
        <v>6</v>
      </c>
      <c r="B120" s="3" t="s">
        <v>144</v>
      </c>
      <c r="C120" s="15">
        <v>14</v>
      </c>
      <c r="D120" s="32">
        <v>522</v>
      </c>
      <c r="E120" s="20">
        <f t="shared" si="1"/>
        <v>2.681992337164751</v>
      </c>
    </row>
    <row r="121" spans="1:5" ht="12.75">
      <c r="A121" s="2">
        <v>7</v>
      </c>
      <c r="B121" s="3" t="s">
        <v>145</v>
      </c>
      <c r="C121" s="15">
        <v>9</v>
      </c>
      <c r="D121" s="32">
        <v>102</v>
      </c>
      <c r="E121" s="20">
        <f t="shared" si="1"/>
        <v>8.823529411764707</v>
      </c>
    </row>
    <row r="122" spans="1:15" ht="12.75">
      <c r="A122" s="25" t="s">
        <v>146</v>
      </c>
      <c r="B122" s="26" t="s">
        <v>147</v>
      </c>
      <c r="C122" s="30">
        <f>SUM(C123:C150)</f>
        <v>810</v>
      </c>
      <c r="D122" s="30">
        <f>SUM(D123:D150)</f>
        <v>59750</v>
      </c>
      <c r="E122" s="29">
        <f>C122/D122*100</f>
        <v>1.3556485355648535</v>
      </c>
      <c r="F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1:5" ht="24">
      <c r="A123" s="2">
        <v>1</v>
      </c>
      <c r="B123" s="3" t="s">
        <v>148</v>
      </c>
      <c r="C123" s="15">
        <v>2</v>
      </c>
      <c r="D123" s="32">
        <v>4</v>
      </c>
      <c r="E123" s="20">
        <f t="shared" si="1"/>
        <v>50</v>
      </c>
    </row>
    <row r="124" spans="1:5" ht="24">
      <c r="A124" s="2">
        <v>2</v>
      </c>
      <c r="B124" s="3" t="s">
        <v>149</v>
      </c>
      <c r="C124" s="15">
        <v>0</v>
      </c>
      <c r="D124" s="32">
        <v>2</v>
      </c>
      <c r="E124" s="20">
        <f t="shared" si="1"/>
        <v>0</v>
      </c>
    </row>
    <row r="125" spans="1:5" ht="12.75">
      <c r="A125" s="2">
        <v>3</v>
      </c>
      <c r="B125" s="3" t="s">
        <v>150</v>
      </c>
      <c r="C125" s="15">
        <v>2</v>
      </c>
      <c r="D125" s="32">
        <v>68</v>
      </c>
      <c r="E125" s="20">
        <f t="shared" si="1"/>
        <v>2.941176470588235</v>
      </c>
    </row>
    <row r="126" spans="1:5" ht="12.75">
      <c r="A126" s="2">
        <v>4</v>
      </c>
      <c r="B126" s="3" t="s">
        <v>151</v>
      </c>
      <c r="C126" s="15">
        <v>0</v>
      </c>
      <c r="D126" s="32">
        <v>6</v>
      </c>
      <c r="E126" s="20">
        <f t="shared" si="1"/>
        <v>0</v>
      </c>
    </row>
    <row r="127" spans="1:5" ht="12.75">
      <c r="A127" s="2">
        <v>5</v>
      </c>
      <c r="B127" s="3" t="s">
        <v>152</v>
      </c>
      <c r="C127" s="15">
        <v>0</v>
      </c>
      <c r="D127" s="32">
        <v>53</v>
      </c>
      <c r="E127" s="20">
        <f t="shared" si="1"/>
        <v>0</v>
      </c>
    </row>
    <row r="128" spans="1:5" ht="12.75">
      <c r="A128" s="2">
        <v>6</v>
      </c>
      <c r="B128" s="3" t="s">
        <v>153</v>
      </c>
      <c r="C128" s="15">
        <v>60</v>
      </c>
      <c r="D128" s="32">
        <v>1821</v>
      </c>
      <c r="E128" s="20">
        <f t="shared" si="1"/>
        <v>3.2948929159802307</v>
      </c>
    </row>
    <row r="129" spans="1:5" ht="12.75">
      <c r="A129" s="2">
        <v>7</v>
      </c>
      <c r="B129" s="3" t="s">
        <v>154</v>
      </c>
      <c r="C129" s="15">
        <v>44</v>
      </c>
      <c r="D129" s="32">
        <v>2111</v>
      </c>
      <c r="E129" s="20">
        <f t="shared" si="1"/>
        <v>2.0843202273803882</v>
      </c>
    </row>
    <row r="130" spans="1:5" ht="12.75">
      <c r="A130" s="2">
        <v>8</v>
      </c>
      <c r="B130" s="3" t="s">
        <v>155</v>
      </c>
      <c r="C130" s="15">
        <v>9</v>
      </c>
      <c r="D130" s="32">
        <v>1884</v>
      </c>
      <c r="E130" s="20">
        <f t="shared" si="1"/>
        <v>0.47770700636942676</v>
      </c>
    </row>
    <row r="131" spans="1:5" ht="12.75">
      <c r="A131" s="2">
        <v>9</v>
      </c>
      <c r="B131" s="3" t="s">
        <v>156</v>
      </c>
      <c r="C131" s="15">
        <v>2</v>
      </c>
      <c r="D131" s="32">
        <v>458</v>
      </c>
      <c r="E131" s="20">
        <f t="shared" si="1"/>
        <v>0.43668122270742354</v>
      </c>
    </row>
    <row r="132" spans="1:5" ht="12.75">
      <c r="A132" s="2">
        <v>10</v>
      </c>
      <c r="B132" s="3" t="s">
        <v>157</v>
      </c>
      <c r="C132" s="15">
        <v>3</v>
      </c>
      <c r="D132" s="32">
        <v>541</v>
      </c>
      <c r="E132" s="20">
        <f t="shared" si="1"/>
        <v>0.5545286506469501</v>
      </c>
    </row>
    <row r="133" spans="1:5" ht="12.75">
      <c r="A133" s="2">
        <v>11</v>
      </c>
      <c r="B133" s="3" t="s">
        <v>158</v>
      </c>
      <c r="C133" s="15">
        <v>0</v>
      </c>
      <c r="D133" s="32">
        <v>1097</v>
      </c>
      <c r="E133" s="20">
        <f t="shared" si="1"/>
        <v>0</v>
      </c>
    </row>
    <row r="134" spans="1:5" ht="24">
      <c r="A134" s="2">
        <v>12</v>
      </c>
      <c r="B134" s="3" t="s">
        <v>159</v>
      </c>
      <c r="C134" s="15">
        <v>0</v>
      </c>
      <c r="D134" s="32">
        <v>109</v>
      </c>
      <c r="E134" s="20">
        <f aca="true" t="shared" si="2" ref="E134:E197">C134/D134*100</f>
        <v>0</v>
      </c>
    </row>
    <row r="135" spans="1:5" ht="12.75">
      <c r="A135" s="2">
        <v>13</v>
      </c>
      <c r="B135" s="3" t="s">
        <v>160</v>
      </c>
      <c r="C135" s="15">
        <v>0</v>
      </c>
      <c r="D135" s="32">
        <v>7</v>
      </c>
      <c r="E135" s="20">
        <f t="shared" si="2"/>
        <v>0</v>
      </c>
    </row>
    <row r="136" spans="1:5" ht="12.75">
      <c r="A136" s="2">
        <v>14</v>
      </c>
      <c r="B136" s="3" t="s">
        <v>161</v>
      </c>
      <c r="C136" s="15">
        <v>0</v>
      </c>
      <c r="D136" s="32">
        <v>11</v>
      </c>
      <c r="E136" s="20">
        <f t="shared" si="2"/>
        <v>0</v>
      </c>
    </row>
    <row r="137" spans="1:5" ht="12.75">
      <c r="A137" s="2">
        <v>15</v>
      </c>
      <c r="B137" s="3" t="s">
        <v>162</v>
      </c>
      <c r="C137" s="15">
        <v>0</v>
      </c>
      <c r="D137" s="32">
        <v>5</v>
      </c>
      <c r="E137" s="20">
        <f t="shared" si="2"/>
        <v>0</v>
      </c>
    </row>
    <row r="138" spans="1:5" ht="12.75">
      <c r="A138" s="2">
        <v>16</v>
      </c>
      <c r="B138" s="3" t="s">
        <v>163</v>
      </c>
      <c r="C138" s="15">
        <v>0</v>
      </c>
      <c r="D138" s="32">
        <v>5</v>
      </c>
      <c r="E138" s="20">
        <f t="shared" si="2"/>
        <v>0</v>
      </c>
    </row>
    <row r="139" spans="1:5" ht="12.75">
      <c r="A139" s="2">
        <v>17</v>
      </c>
      <c r="B139" s="3" t="s">
        <v>164</v>
      </c>
      <c r="C139" s="15">
        <v>228</v>
      </c>
      <c r="D139" s="32">
        <v>8961</v>
      </c>
      <c r="E139" s="20">
        <f t="shared" si="2"/>
        <v>2.5443588885169066</v>
      </c>
    </row>
    <row r="140" spans="1:5" ht="12.75">
      <c r="A140" s="2">
        <v>18</v>
      </c>
      <c r="B140" s="3" t="s">
        <v>165</v>
      </c>
      <c r="C140" s="15">
        <v>1</v>
      </c>
      <c r="D140" s="32">
        <v>8165</v>
      </c>
      <c r="E140" s="20">
        <f t="shared" si="2"/>
        <v>0.01224739742804654</v>
      </c>
    </row>
    <row r="141" spans="1:5" ht="12.75">
      <c r="A141" s="2">
        <v>19</v>
      </c>
      <c r="B141" s="3" t="s">
        <v>166</v>
      </c>
      <c r="C141" s="15">
        <v>0</v>
      </c>
      <c r="D141" s="32">
        <v>1545</v>
      </c>
      <c r="E141" s="20">
        <f t="shared" si="2"/>
        <v>0</v>
      </c>
    </row>
    <row r="142" spans="1:5" ht="12.75">
      <c r="A142" s="2">
        <v>20</v>
      </c>
      <c r="B142" s="3" t="s">
        <v>167</v>
      </c>
      <c r="C142" s="15">
        <v>0</v>
      </c>
      <c r="D142" s="32">
        <v>150</v>
      </c>
      <c r="E142" s="20">
        <f t="shared" si="2"/>
        <v>0</v>
      </c>
    </row>
    <row r="143" spans="1:5" ht="24">
      <c r="A143" s="2">
        <v>21</v>
      </c>
      <c r="B143" s="3" t="s">
        <v>168</v>
      </c>
      <c r="C143" s="15">
        <v>8</v>
      </c>
      <c r="D143" s="32">
        <v>9896</v>
      </c>
      <c r="E143" s="20">
        <f t="shared" si="2"/>
        <v>0.08084074373484236</v>
      </c>
    </row>
    <row r="144" spans="1:5" ht="24">
      <c r="A144" s="2">
        <v>22</v>
      </c>
      <c r="B144" s="3" t="s">
        <v>169</v>
      </c>
      <c r="C144" s="15">
        <v>444</v>
      </c>
      <c r="D144" s="32">
        <v>18465</v>
      </c>
      <c r="E144" s="20">
        <f t="shared" si="2"/>
        <v>2.404549147034931</v>
      </c>
    </row>
    <row r="145" spans="1:5" ht="12.75">
      <c r="A145" s="2">
        <v>23</v>
      </c>
      <c r="B145" s="3" t="s">
        <v>170</v>
      </c>
      <c r="C145" s="15">
        <v>0</v>
      </c>
      <c r="D145" s="32">
        <v>1155</v>
      </c>
      <c r="E145" s="20">
        <f t="shared" si="2"/>
        <v>0</v>
      </c>
    </row>
    <row r="146" spans="1:5" ht="24">
      <c r="A146" s="2">
        <v>24</v>
      </c>
      <c r="B146" s="3" t="s">
        <v>171</v>
      </c>
      <c r="C146" s="15">
        <v>1</v>
      </c>
      <c r="D146" s="32">
        <v>394</v>
      </c>
      <c r="E146" s="20">
        <f t="shared" si="2"/>
        <v>0.25380710659898476</v>
      </c>
    </row>
    <row r="147" spans="1:5" ht="24">
      <c r="A147" s="2">
        <v>25</v>
      </c>
      <c r="B147" s="3" t="s">
        <v>172</v>
      </c>
      <c r="C147" s="15">
        <v>5</v>
      </c>
      <c r="D147" s="32">
        <v>1563</v>
      </c>
      <c r="E147" s="20">
        <f t="shared" si="2"/>
        <v>0.3198976327575176</v>
      </c>
    </row>
    <row r="148" spans="1:5" ht="12.75">
      <c r="A148" s="2">
        <v>26</v>
      </c>
      <c r="B148" s="3" t="s">
        <v>173</v>
      </c>
      <c r="C148" s="15">
        <v>1</v>
      </c>
      <c r="D148" s="32">
        <v>1232</v>
      </c>
      <c r="E148" s="20">
        <f t="shared" si="2"/>
        <v>0.08116883116883117</v>
      </c>
    </row>
    <row r="149" spans="1:5" ht="24">
      <c r="A149" s="2">
        <v>27</v>
      </c>
      <c r="B149" s="3" t="s">
        <v>174</v>
      </c>
      <c r="C149" s="15">
        <v>0</v>
      </c>
      <c r="D149" s="32">
        <v>6</v>
      </c>
      <c r="E149" s="20">
        <f t="shared" si="2"/>
        <v>0</v>
      </c>
    </row>
    <row r="150" spans="1:5" ht="24">
      <c r="A150" s="2">
        <v>28</v>
      </c>
      <c r="B150" s="3" t="s">
        <v>175</v>
      </c>
      <c r="C150" s="15">
        <v>0</v>
      </c>
      <c r="D150" s="32">
        <v>36</v>
      </c>
      <c r="E150" s="20">
        <f t="shared" si="2"/>
        <v>0</v>
      </c>
    </row>
    <row r="151" spans="1:15" ht="12.75">
      <c r="A151" s="25" t="s">
        <v>176</v>
      </c>
      <c r="B151" s="26" t="s">
        <v>177</v>
      </c>
      <c r="C151" s="30">
        <f>SUM(C152:C162)</f>
        <v>299</v>
      </c>
      <c r="D151" s="30">
        <f>SUM(D152:D162)</f>
        <v>14230</v>
      </c>
      <c r="E151" s="29">
        <f>C151/D151*100</f>
        <v>2.101194659170766</v>
      </c>
      <c r="F151" s="33"/>
      <c r="G151" s="33"/>
      <c r="H151" s="33"/>
      <c r="I151" s="33"/>
      <c r="J151" s="33"/>
      <c r="K151" s="33"/>
      <c r="L151" s="33"/>
      <c r="M151" s="33"/>
      <c r="N151" s="33"/>
      <c r="O151" s="33"/>
    </row>
    <row r="152" spans="1:5" ht="12.75">
      <c r="A152" s="2">
        <v>1</v>
      </c>
      <c r="B152" s="3" t="s">
        <v>178</v>
      </c>
      <c r="C152" s="15">
        <v>11</v>
      </c>
      <c r="D152" s="32">
        <v>1219</v>
      </c>
      <c r="E152" s="20">
        <f t="shared" si="2"/>
        <v>0.9023789991796556</v>
      </c>
    </row>
    <row r="153" spans="1:5" ht="12.75">
      <c r="A153" s="2">
        <v>2</v>
      </c>
      <c r="B153" s="3" t="s">
        <v>179</v>
      </c>
      <c r="C153" s="15">
        <v>0</v>
      </c>
      <c r="D153" s="32">
        <v>91</v>
      </c>
      <c r="E153" s="20">
        <f t="shared" si="2"/>
        <v>0</v>
      </c>
    </row>
    <row r="154" spans="1:5" ht="24">
      <c r="A154" s="2">
        <v>3</v>
      </c>
      <c r="B154" s="3" t="s">
        <v>180</v>
      </c>
      <c r="C154" s="15">
        <v>254</v>
      </c>
      <c r="D154" s="32">
        <v>8676</v>
      </c>
      <c r="E154" s="20">
        <f t="shared" si="2"/>
        <v>2.9276164130935913</v>
      </c>
    </row>
    <row r="155" spans="1:5" ht="12.75">
      <c r="A155" s="2">
        <v>4</v>
      </c>
      <c r="B155" s="3" t="s">
        <v>181</v>
      </c>
      <c r="C155" s="15">
        <v>4</v>
      </c>
      <c r="D155" s="32">
        <v>852</v>
      </c>
      <c r="E155" s="20">
        <f t="shared" si="2"/>
        <v>0.4694835680751174</v>
      </c>
    </row>
    <row r="156" spans="1:5" ht="24">
      <c r="A156" s="2">
        <v>5</v>
      </c>
      <c r="B156" s="3" t="s">
        <v>182</v>
      </c>
      <c r="C156" s="15">
        <v>0</v>
      </c>
      <c r="D156" s="32">
        <v>103</v>
      </c>
      <c r="E156" s="20">
        <f t="shared" si="2"/>
        <v>0</v>
      </c>
    </row>
    <row r="157" spans="1:5" ht="12.75">
      <c r="A157" s="2">
        <v>6</v>
      </c>
      <c r="B157" s="3" t="s">
        <v>183</v>
      </c>
      <c r="C157" s="15">
        <v>0</v>
      </c>
      <c r="D157" s="32">
        <v>30</v>
      </c>
      <c r="E157" s="20">
        <f t="shared" si="2"/>
        <v>0</v>
      </c>
    </row>
    <row r="158" spans="1:5" ht="12.75">
      <c r="A158" s="2">
        <v>7</v>
      </c>
      <c r="B158" s="3" t="s">
        <v>184</v>
      </c>
      <c r="C158" s="15">
        <v>22</v>
      </c>
      <c r="D158" s="32">
        <v>1628</v>
      </c>
      <c r="E158" s="20">
        <f t="shared" si="2"/>
        <v>1.3513513513513513</v>
      </c>
    </row>
    <row r="159" spans="1:5" ht="12.75">
      <c r="A159" s="2">
        <v>8</v>
      </c>
      <c r="B159" s="3" t="s">
        <v>185</v>
      </c>
      <c r="C159" s="15">
        <v>0</v>
      </c>
      <c r="D159" s="32">
        <v>199</v>
      </c>
      <c r="E159" s="20">
        <f t="shared" si="2"/>
        <v>0</v>
      </c>
    </row>
    <row r="160" spans="1:5" ht="12.75">
      <c r="A160" s="2">
        <v>9</v>
      </c>
      <c r="B160" s="3" t="s">
        <v>186</v>
      </c>
      <c r="C160" s="15">
        <v>7</v>
      </c>
      <c r="D160" s="32">
        <v>1016</v>
      </c>
      <c r="E160" s="20">
        <f t="shared" si="2"/>
        <v>0.6889763779527559</v>
      </c>
    </row>
    <row r="161" spans="1:5" ht="12.75">
      <c r="A161" s="2">
        <v>10</v>
      </c>
      <c r="B161" s="3" t="s">
        <v>187</v>
      </c>
      <c r="C161" s="15">
        <v>0</v>
      </c>
      <c r="D161" s="32">
        <v>225</v>
      </c>
      <c r="E161" s="20">
        <f t="shared" si="2"/>
        <v>0</v>
      </c>
    </row>
    <row r="162" spans="1:5" ht="12.75">
      <c r="A162" s="2">
        <v>11</v>
      </c>
      <c r="B162" s="3" t="s">
        <v>188</v>
      </c>
      <c r="C162" s="15">
        <v>1</v>
      </c>
      <c r="D162" s="32">
        <v>191</v>
      </c>
      <c r="E162" s="20">
        <f t="shared" si="2"/>
        <v>0.5235602094240838</v>
      </c>
    </row>
    <row r="163" spans="1:15" ht="12.75">
      <c r="A163" s="25" t="s">
        <v>189</v>
      </c>
      <c r="B163" s="26" t="s">
        <v>190</v>
      </c>
      <c r="C163" s="30">
        <f>SUM(C164:C178)</f>
        <v>21</v>
      </c>
      <c r="D163" s="30">
        <f>SUM(D164:D178)</f>
        <v>1519</v>
      </c>
      <c r="E163" s="29">
        <f>C163/D163*100</f>
        <v>1.3824884792626728</v>
      </c>
      <c r="F163" s="33"/>
      <c r="G163" s="33"/>
      <c r="H163" s="33"/>
      <c r="I163" s="33"/>
      <c r="J163" s="33"/>
      <c r="K163" s="33"/>
      <c r="L163" s="33"/>
      <c r="M163" s="33"/>
      <c r="N163" s="33"/>
      <c r="O163" s="33"/>
    </row>
    <row r="164" spans="1:5" ht="12.75">
      <c r="A164" s="2">
        <v>1</v>
      </c>
      <c r="B164" s="3" t="s">
        <v>191</v>
      </c>
      <c r="C164" s="15">
        <v>11</v>
      </c>
      <c r="D164" s="32">
        <v>607</v>
      </c>
      <c r="E164" s="20">
        <f t="shared" si="2"/>
        <v>1.8121911037891267</v>
      </c>
    </row>
    <row r="165" spans="1:5" ht="12.75">
      <c r="A165" s="2">
        <v>2</v>
      </c>
      <c r="B165" s="3" t="s">
        <v>192</v>
      </c>
      <c r="C165" s="15">
        <v>1</v>
      </c>
      <c r="D165" s="32">
        <v>30</v>
      </c>
      <c r="E165" s="20">
        <f t="shared" si="2"/>
        <v>3.3333333333333335</v>
      </c>
    </row>
    <row r="166" spans="1:5" ht="12.75">
      <c r="A166" s="2">
        <v>3</v>
      </c>
      <c r="B166" s="3" t="s">
        <v>193</v>
      </c>
      <c r="C166" s="15">
        <v>0</v>
      </c>
      <c r="D166" s="32">
        <v>7</v>
      </c>
      <c r="E166" s="20">
        <f t="shared" si="2"/>
        <v>0</v>
      </c>
    </row>
    <row r="167" spans="1:5" ht="12.75">
      <c r="A167" s="2">
        <v>4</v>
      </c>
      <c r="B167" s="3" t="s">
        <v>194</v>
      </c>
      <c r="C167" s="15">
        <v>0</v>
      </c>
      <c r="D167" s="32">
        <v>198</v>
      </c>
      <c r="E167" s="20">
        <f t="shared" si="2"/>
        <v>0</v>
      </c>
    </row>
    <row r="168" spans="1:5" ht="12.75">
      <c r="A168" s="2">
        <v>5</v>
      </c>
      <c r="B168" s="3" t="s">
        <v>195</v>
      </c>
      <c r="C168" s="15">
        <v>0</v>
      </c>
      <c r="D168" s="32">
        <v>12</v>
      </c>
      <c r="E168" s="20">
        <f t="shared" si="2"/>
        <v>0</v>
      </c>
    </row>
    <row r="169" spans="1:5" ht="12.75">
      <c r="A169" s="2">
        <v>6</v>
      </c>
      <c r="B169" s="3" t="s">
        <v>196</v>
      </c>
      <c r="C169" s="15">
        <v>0</v>
      </c>
      <c r="D169" s="32">
        <v>67</v>
      </c>
      <c r="E169" s="20">
        <f t="shared" si="2"/>
        <v>0</v>
      </c>
    </row>
    <row r="170" spans="1:5" ht="12.75">
      <c r="A170" s="2">
        <v>7</v>
      </c>
      <c r="B170" s="3" t="s">
        <v>197</v>
      </c>
      <c r="C170" s="15">
        <v>0</v>
      </c>
      <c r="D170" s="32">
        <v>47</v>
      </c>
      <c r="E170" s="20">
        <f t="shared" si="2"/>
        <v>0</v>
      </c>
    </row>
    <row r="171" spans="1:5" ht="12.75">
      <c r="A171" s="2">
        <v>8</v>
      </c>
      <c r="B171" s="3" t="s">
        <v>198</v>
      </c>
      <c r="C171" s="15">
        <v>3</v>
      </c>
      <c r="D171" s="32">
        <v>82</v>
      </c>
      <c r="E171" s="20">
        <f t="shared" si="2"/>
        <v>3.6585365853658534</v>
      </c>
    </row>
    <row r="172" spans="1:5" ht="12.75">
      <c r="A172" s="2">
        <v>9</v>
      </c>
      <c r="B172" s="3" t="s">
        <v>199</v>
      </c>
      <c r="C172" s="15">
        <v>0</v>
      </c>
      <c r="D172" s="32">
        <v>23</v>
      </c>
      <c r="E172" s="20">
        <f t="shared" si="2"/>
        <v>0</v>
      </c>
    </row>
    <row r="173" spans="1:5" ht="12.75">
      <c r="A173" s="2">
        <v>10</v>
      </c>
      <c r="B173" s="3" t="s">
        <v>200</v>
      </c>
      <c r="C173" s="15">
        <v>5</v>
      </c>
      <c r="D173" s="32">
        <v>242</v>
      </c>
      <c r="E173" s="20">
        <f t="shared" si="2"/>
        <v>2.066115702479339</v>
      </c>
    </row>
    <row r="174" spans="1:5" ht="12.75">
      <c r="A174" s="2">
        <v>11</v>
      </c>
      <c r="B174" s="3" t="s">
        <v>201</v>
      </c>
      <c r="C174" s="15">
        <v>0</v>
      </c>
      <c r="D174" s="32">
        <v>128</v>
      </c>
      <c r="E174" s="20">
        <f t="shared" si="2"/>
        <v>0</v>
      </c>
    </row>
    <row r="175" spans="1:5" ht="12.75">
      <c r="A175" s="2">
        <v>12</v>
      </c>
      <c r="B175" s="3" t="s">
        <v>202</v>
      </c>
      <c r="C175" s="15">
        <v>0</v>
      </c>
      <c r="D175" s="32">
        <v>7</v>
      </c>
      <c r="E175" s="20">
        <f t="shared" si="2"/>
        <v>0</v>
      </c>
    </row>
    <row r="176" spans="1:5" ht="12.75">
      <c r="A176" s="2">
        <v>13</v>
      </c>
      <c r="B176" s="3" t="s">
        <v>203</v>
      </c>
      <c r="C176" s="15">
        <v>0</v>
      </c>
      <c r="D176" s="32">
        <v>19</v>
      </c>
      <c r="E176" s="20">
        <f t="shared" si="2"/>
        <v>0</v>
      </c>
    </row>
    <row r="177" spans="1:5" ht="12.75">
      <c r="A177" s="2">
        <v>14</v>
      </c>
      <c r="B177" s="3" t="s">
        <v>204</v>
      </c>
      <c r="C177" s="15">
        <v>1</v>
      </c>
      <c r="D177" s="32">
        <v>50</v>
      </c>
      <c r="E177" s="20">
        <f t="shared" si="2"/>
        <v>2</v>
      </c>
    </row>
    <row r="178" spans="1:5" ht="24">
      <c r="A178" s="2">
        <v>15</v>
      </c>
      <c r="B178" s="3" t="s">
        <v>205</v>
      </c>
      <c r="C178" s="15">
        <v>0</v>
      </c>
      <c r="D178" s="32">
        <v>0</v>
      </c>
      <c r="E178" s="20">
        <v>0</v>
      </c>
    </row>
    <row r="179" spans="1:15" ht="12.75">
      <c r="A179" s="25" t="s">
        <v>206</v>
      </c>
      <c r="B179" s="26" t="s">
        <v>207</v>
      </c>
      <c r="C179" s="30">
        <f>SUM(C180:C194)</f>
        <v>680</v>
      </c>
      <c r="D179" s="30">
        <f>SUM(D180:D194)</f>
        <v>26128</v>
      </c>
      <c r="E179" s="29">
        <f>C179/D179*100</f>
        <v>2.60257195345989</v>
      </c>
      <c r="F179" s="33"/>
      <c r="G179" s="33"/>
      <c r="H179" s="33"/>
      <c r="I179" s="33"/>
      <c r="J179" s="33"/>
      <c r="K179" s="33"/>
      <c r="L179" s="33"/>
      <c r="M179" s="33"/>
      <c r="N179" s="33"/>
      <c r="O179" s="33"/>
    </row>
    <row r="180" spans="1:5" ht="12.75">
      <c r="A180" s="2">
        <v>1</v>
      </c>
      <c r="B180" s="3" t="s">
        <v>208</v>
      </c>
      <c r="C180" s="15">
        <v>1</v>
      </c>
      <c r="D180" s="32">
        <v>50</v>
      </c>
      <c r="E180" s="20">
        <f t="shared" si="2"/>
        <v>2</v>
      </c>
    </row>
    <row r="181" spans="1:5" ht="12.75">
      <c r="A181" s="2">
        <v>2</v>
      </c>
      <c r="B181" s="3" t="s">
        <v>209</v>
      </c>
      <c r="C181" s="15">
        <v>0</v>
      </c>
      <c r="D181" s="32">
        <v>5</v>
      </c>
      <c r="E181" s="20">
        <f t="shared" si="2"/>
        <v>0</v>
      </c>
    </row>
    <row r="182" spans="1:5" ht="12.75">
      <c r="A182" s="2">
        <v>3</v>
      </c>
      <c r="B182" s="3" t="s">
        <v>210</v>
      </c>
      <c r="C182" s="15">
        <v>0</v>
      </c>
      <c r="D182" s="32">
        <v>1</v>
      </c>
      <c r="E182" s="20">
        <f t="shared" si="2"/>
        <v>0</v>
      </c>
    </row>
    <row r="183" spans="1:5" ht="12.75">
      <c r="A183" s="2">
        <v>4</v>
      </c>
      <c r="B183" s="3" t="s">
        <v>211</v>
      </c>
      <c r="C183" s="15">
        <v>1</v>
      </c>
      <c r="D183" s="32">
        <v>12</v>
      </c>
      <c r="E183" s="20">
        <f t="shared" si="2"/>
        <v>8.333333333333332</v>
      </c>
    </row>
    <row r="184" spans="1:5" ht="12.75">
      <c r="A184" s="2">
        <v>5</v>
      </c>
      <c r="B184" s="3" t="s">
        <v>212</v>
      </c>
      <c r="C184" s="15">
        <v>1</v>
      </c>
      <c r="D184" s="32">
        <v>49</v>
      </c>
      <c r="E184" s="20">
        <f t="shared" si="2"/>
        <v>2.0408163265306123</v>
      </c>
    </row>
    <row r="185" spans="1:5" ht="12.75">
      <c r="A185" s="2">
        <v>6</v>
      </c>
      <c r="B185" s="3" t="s">
        <v>213</v>
      </c>
      <c r="C185" s="15">
        <v>1</v>
      </c>
      <c r="D185" s="32">
        <v>173</v>
      </c>
      <c r="E185" s="20">
        <f t="shared" si="2"/>
        <v>0.5780346820809248</v>
      </c>
    </row>
    <row r="186" spans="1:5" ht="12.75">
      <c r="A186" s="2">
        <v>7</v>
      </c>
      <c r="B186" s="3" t="s">
        <v>214</v>
      </c>
      <c r="C186" s="15">
        <v>86</v>
      </c>
      <c r="D186" s="32">
        <v>1428</v>
      </c>
      <c r="E186" s="20">
        <f t="shared" si="2"/>
        <v>6.022408963585434</v>
      </c>
    </row>
    <row r="187" spans="1:5" ht="12.75">
      <c r="A187" s="2">
        <v>8</v>
      </c>
      <c r="B187" s="3" t="s">
        <v>215</v>
      </c>
      <c r="C187" s="15">
        <v>13</v>
      </c>
      <c r="D187" s="32">
        <v>808</v>
      </c>
      <c r="E187" s="20">
        <f t="shared" si="2"/>
        <v>1.608910891089109</v>
      </c>
    </row>
    <row r="188" spans="1:5" ht="12.75">
      <c r="A188" s="2">
        <v>9</v>
      </c>
      <c r="B188" s="3" t="s">
        <v>216</v>
      </c>
      <c r="C188" s="15">
        <v>44</v>
      </c>
      <c r="D188" s="32">
        <v>1026</v>
      </c>
      <c r="E188" s="20">
        <f t="shared" si="2"/>
        <v>4.28849902534113</v>
      </c>
    </row>
    <row r="189" spans="1:5" ht="12.75">
      <c r="A189" s="2">
        <v>10</v>
      </c>
      <c r="B189" s="3" t="s">
        <v>217</v>
      </c>
      <c r="C189" s="15">
        <v>18</v>
      </c>
      <c r="D189" s="32">
        <v>735</v>
      </c>
      <c r="E189" s="20">
        <f t="shared" si="2"/>
        <v>2.4489795918367347</v>
      </c>
    </row>
    <row r="190" spans="1:5" ht="24">
      <c r="A190" s="2">
        <v>11</v>
      </c>
      <c r="B190" s="3" t="s">
        <v>218</v>
      </c>
      <c r="C190" s="15">
        <v>0</v>
      </c>
      <c r="D190" s="32">
        <v>316</v>
      </c>
      <c r="E190" s="20">
        <f t="shared" si="2"/>
        <v>0</v>
      </c>
    </row>
    <row r="191" spans="1:5" ht="12.75">
      <c r="A191" s="2">
        <v>12</v>
      </c>
      <c r="B191" s="3" t="s">
        <v>219</v>
      </c>
      <c r="C191" s="15">
        <v>0</v>
      </c>
      <c r="D191" s="32">
        <v>34</v>
      </c>
      <c r="E191" s="20">
        <f t="shared" si="2"/>
        <v>0</v>
      </c>
    </row>
    <row r="192" spans="1:5" ht="12.75">
      <c r="A192" s="2">
        <v>13</v>
      </c>
      <c r="B192" s="3" t="s">
        <v>220</v>
      </c>
      <c r="C192" s="15">
        <v>514</v>
      </c>
      <c r="D192" s="32">
        <v>21467</v>
      </c>
      <c r="E192" s="20">
        <f t="shared" si="2"/>
        <v>2.3943727581869845</v>
      </c>
    </row>
    <row r="193" spans="1:5" ht="12.75">
      <c r="A193" s="2">
        <v>14</v>
      </c>
      <c r="B193" s="3" t="s">
        <v>221</v>
      </c>
      <c r="C193" s="15">
        <v>1</v>
      </c>
      <c r="D193" s="32">
        <v>5</v>
      </c>
      <c r="E193" s="20">
        <f t="shared" si="2"/>
        <v>20</v>
      </c>
    </row>
    <row r="194" spans="1:5" ht="24">
      <c r="A194" s="2">
        <v>15</v>
      </c>
      <c r="B194" s="3" t="s">
        <v>222</v>
      </c>
      <c r="C194" s="15">
        <v>0</v>
      </c>
      <c r="D194" s="32">
        <v>19</v>
      </c>
      <c r="E194" s="20">
        <f t="shared" si="2"/>
        <v>0</v>
      </c>
    </row>
    <row r="195" spans="1:15" ht="12.75">
      <c r="A195" s="25" t="s">
        <v>223</v>
      </c>
      <c r="B195" s="26" t="s">
        <v>224</v>
      </c>
      <c r="C195" s="30">
        <f>SUM(C196:C218)</f>
        <v>26</v>
      </c>
      <c r="D195" s="30">
        <f>SUM(D196:D218)</f>
        <v>406</v>
      </c>
      <c r="E195" s="29">
        <f>C195/D195*100</f>
        <v>6.403940886699508</v>
      </c>
      <c r="F195" s="33"/>
      <c r="G195" s="33"/>
      <c r="H195" s="33"/>
      <c r="I195" s="33"/>
      <c r="J195" s="33"/>
      <c r="K195" s="33"/>
      <c r="L195" s="33"/>
      <c r="M195" s="33"/>
      <c r="N195" s="33"/>
      <c r="O195" s="33"/>
    </row>
    <row r="196" spans="1:5" ht="12.75">
      <c r="A196" s="2">
        <v>1</v>
      </c>
      <c r="B196" s="3" t="s">
        <v>225</v>
      </c>
      <c r="C196" s="15">
        <v>0</v>
      </c>
      <c r="D196" s="32">
        <v>0</v>
      </c>
      <c r="E196" s="20">
        <v>0</v>
      </c>
    </row>
    <row r="197" spans="1:5" ht="12.75">
      <c r="A197" s="2">
        <v>2</v>
      </c>
      <c r="B197" s="3" t="s">
        <v>226</v>
      </c>
      <c r="C197" s="15">
        <v>6</v>
      </c>
      <c r="D197" s="32">
        <v>82</v>
      </c>
      <c r="E197" s="20">
        <f t="shared" si="2"/>
        <v>7.317073170731707</v>
      </c>
    </row>
    <row r="198" spans="1:5" ht="12.75">
      <c r="A198" s="2">
        <v>3</v>
      </c>
      <c r="B198" s="3" t="s">
        <v>227</v>
      </c>
      <c r="C198" s="15">
        <v>18</v>
      </c>
      <c r="D198" s="32">
        <v>53</v>
      </c>
      <c r="E198" s="20">
        <f aca="true" t="shared" si="3" ref="E198:E251">C198/D198*100</f>
        <v>33.9622641509434</v>
      </c>
    </row>
    <row r="199" spans="1:5" ht="12.75">
      <c r="A199" s="2">
        <v>4</v>
      </c>
      <c r="B199" s="3" t="s">
        <v>228</v>
      </c>
      <c r="C199" s="15">
        <v>2</v>
      </c>
      <c r="D199" s="32">
        <v>32</v>
      </c>
      <c r="E199" s="20">
        <f t="shared" si="3"/>
        <v>6.25</v>
      </c>
    </row>
    <row r="200" spans="1:5" ht="12.75">
      <c r="A200" s="2">
        <v>5</v>
      </c>
      <c r="B200" s="3" t="s">
        <v>229</v>
      </c>
      <c r="C200" s="15">
        <v>0</v>
      </c>
      <c r="D200" s="32">
        <v>4</v>
      </c>
      <c r="E200" s="20">
        <f t="shared" si="3"/>
        <v>0</v>
      </c>
    </row>
    <row r="201" spans="1:5" ht="12.75">
      <c r="A201" s="2">
        <v>6</v>
      </c>
      <c r="B201" s="3" t="s">
        <v>230</v>
      </c>
      <c r="C201" s="15">
        <v>0</v>
      </c>
      <c r="D201" s="32">
        <v>4</v>
      </c>
      <c r="E201" s="20">
        <f t="shared" si="3"/>
        <v>0</v>
      </c>
    </row>
    <row r="202" spans="1:5" ht="12.75">
      <c r="A202" s="2">
        <v>7</v>
      </c>
      <c r="B202" s="3" t="s">
        <v>231</v>
      </c>
      <c r="C202" s="15">
        <v>0</v>
      </c>
      <c r="D202" s="32">
        <v>44</v>
      </c>
      <c r="E202" s="20">
        <f t="shared" si="3"/>
        <v>0</v>
      </c>
    </row>
    <row r="203" spans="1:5" ht="24">
      <c r="A203" s="2">
        <v>8</v>
      </c>
      <c r="B203" s="3" t="s">
        <v>232</v>
      </c>
      <c r="C203" s="15">
        <v>0</v>
      </c>
      <c r="D203" s="32">
        <v>3</v>
      </c>
      <c r="E203" s="20">
        <f t="shared" si="3"/>
        <v>0</v>
      </c>
    </row>
    <row r="204" spans="1:5" ht="12.75">
      <c r="A204" s="2">
        <v>9</v>
      </c>
      <c r="B204" s="3" t="s">
        <v>233</v>
      </c>
      <c r="C204" s="15">
        <v>0</v>
      </c>
      <c r="D204" s="32">
        <v>9</v>
      </c>
      <c r="E204" s="20">
        <f t="shared" si="3"/>
        <v>0</v>
      </c>
    </row>
    <row r="205" spans="1:5" ht="12.75">
      <c r="A205" s="2">
        <v>10</v>
      </c>
      <c r="B205" s="3" t="s">
        <v>234</v>
      </c>
      <c r="C205" s="15">
        <v>0</v>
      </c>
      <c r="D205" s="32">
        <v>23</v>
      </c>
      <c r="E205" s="20">
        <f t="shared" si="3"/>
        <v>0</v>
      </c>
    </row>
    <row r="206" spans="1:5" ht="12.75">
      <c r="A206" s="2">
        <v>11</v>
      </c>
      <c r="B206" s="3" t="s">
        <v>235</v>
      </c>
      <c r="C206" s="15">
        <v>0</v>
      </c>
      <c r="D206" s="32">
        <v>4</v>
      </c>
      <c r="E206" s="20">
        <f t="shared" si="3"/>
        <v>0</v>
      </c>
    </row>
    <row r="207" spans="1:5" ht="12.75">
      <c r="A207" s="2">
        <v>12</v>
      </c>
      <c r="B207" s="3" t="s">
        <v>236</v>
      </c>
      <c r="C207" s="15">
        <v>0</v>
      </c>
      <c r="D207" s="32">
        <v>6</v>
      </c>
      <c r="E207" s="20">
        <f t="shared" si="3"/>
        <v>0</v>
      </c>
    </row>
    <row r="208" spans="1:5" ht="12.75">
      <c r="A208" s="2">
        <v>13</v>
      </c>
      <c r="B208" s="3" t="s">
        <v>237</v>
      </c>
      <c r="C208" s="15">
        <v>0</v>
      </c>
      <c r="D208" s="32">
        <v>25</v>
      </c>
      <c r="E208" s="20">
        <f t="shared" si="3"/>
        <v>0</v>
      </c>
    </row>
    <row r="209" spans="1:5" ht="24">
      <c r="A209" s="2">
        <v>14</v>
      </c>
      <c r="B209" s="3" t="s">
        <v>238</v>
      </c>
      <c r="C209" s="15">
        <v>0</v>
      </c>
      <c r="D209" s="32">
        <v>5</v>
      </c>
      <c r="E209" s="20">
        <f t="shared" si="3"/>
        <v>0</v>
      </c>
    </row>
    <row r="210" spans="1:5" ht="12.75">
      <c r="A210" s="2">
        <v>15</v>
      </c>
      <c r="B210" s="3" t="s">
        <v>239</v>
      </c>
      <c r="C210" s="15">
        <v>0</v>
      </c>
      <c r="D210" s="32">
        <v>22</v>
      </c>
      <c r="E210" s="20">
        <f t="shared" si="3"/>
        <v>0</v>
      </c>
    </row>
    <row r="211" spans="1:5" ht="12.75">
      <c r="A211" s="2">
        <v>16</v>
      </c>
      <c r="B211" s="3" t="s">
        <v>240</v>
      </c>
      <c r="C211" s="15">
        <v>0</v>
      </c>
      <c r="D211" s="32">
        <v>13</v>
      </c>
      <c r="E211" s="20">
        <f t="shared" si="3"/>
        <v>0</v>
      </c>
    </row>
    <row r="212" spans="1:5" ht="12.75">
      <c r="A212" s="2">
        <v>17</v>
      </c>
      <c r="B212" s="3" t="s">
        <v>241</v>
      </c>
      <c r="C212" s="15">
        <v>0</v>
      </c>
      <c r="D212" s="32">
        <v>3</v>
      </c>
      <c r="E212" s="20">
        <f t="shared" si="3"/>
        <v>0</v>
      </c>
    </row>
    <row r="213" spans="1:5" ht="12.75">
      <c r="A213" s="2">
        <v>18</v>
      </c>
      <c r="B213" s="3" t="s">
        <v>242</v>
      </c>
      <c r="C213" s="15">
        <v>0</v>
      </c>
      <c r="D213" s="32">
        <v>1</v>
      </c>
      <c r="E213" s="20">
        <f t="shared" si="3"/>
        <v>0</v>
      </c>
    </row>
    <row r="214" spans="1:5" ht="12.75">
      <c r="A214" s="2">
        <v>19</v>
      </c>
      <c r="B214" s="3" t="s">
        <v>243</v>
      </c>
      <c r="C214" s="15">
        <v>0</v>
      </c>
      <c r="D214" s="32">
        <v>0</v>
      </c>
      <c r="E214" s="20">
        <v>0</v>
      </c>
    </row>
    <row r="215" spans="1:5" ht="12.75">
      <c r="A215" s="2">
        <v>20</v>
      </c>
      <c r="B215" s="3" t="s">
        <v>244</v>
      </c>
      <c r="C215" s="15">
        <v>0</v>
      </c>
      <c r="D215" s="32">
        <v>0</v>
      </c>
      <c r="E215" s="20">
        <v>0</v>
      </c>
    </row>
    <row r="216" spans="1:5" ht="12.75">
      <c r="A216" s="2">
        <v>21</v>
      </c>
      <c r="B216" s="3" t="s">
        <v>245</v>
      </c>
      <c r="C216" s="15">
        <v>0</v>
      </c>
      <c r="D216" s="32">
        <v>1</v>
      </c>
      <c r="E216" s="20">
        <f t="shared" si="3"/>
        <v>0</v>
      </c>
    </row>
    <row r="217" spans="1:5" ht="12.75">
      <c r="A217" s="2">
        <v>22</v>
      </c>
      <c r="B217" s="3" t="s">
        <v>246</v>
      </c>
      <c r="C217" s="15">
        <v>0</v>
      </c>
      <c r="D217" s="32">
        <v>60</v>
      </c>
      <c r="E217" s="20">
        <f t="shared" si="3"/>
        <v>0</v>
      </c>
    </row>
    <row r="218" spans="1:15" ht="12.75">
      <c r="A218" s="34">
        <v>23</v>
      </c>
      <c r="B218" s="35" t="s">
        <v>247</v>
      </c>
      <c r="C218" s="15">
        <v>0</v>
      </c>
      <c r="D218" s="32">
        <v>12</v>
      </c>
      <c r="E218" s="24">
        <f t="shared" si="3"/>
        <v>0</v>
      </c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ht="12.75">
      <c r="A219" s="25" t="s">
        <v>248</v>
      </c>
      <c r="B219" s="26" t="s">
        <v>249</v>
      </c>
      <c r="C219" s="30">
        <f>SUM(C220:C236)</f>
        <v>507</v>
      </c>
      <c r="D219" s="30">
        <f>SUM(D220:D236)</f>
        <v>24327</v>
      </c>
      <c r="E219" s="29">
        <f>C219/D219*100</f>
        <v>2.0841040818843264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</row>
    <row r="220" spans="1:5" ht="12.75">
      <c r="A220" s="2">
        <v>1</v>
      </c>
      <c r="B220" s="3" t="s">
        <v>250</v>
      </c>
      <c r="C220" s="15">
        <v>0</v>
      </c>
      <c r="D220" s="32">
        <v>4</v>
      </c>
      <c r="E220" s="20">
        <f t="shared" si="3"/>
        <v>0</v>
      </c>
    </row>
    <row r="221" spans="1:5" ht="12.75">
      <c r="A221" s="2">
        <v>2</v>
      </c>
      <c r="B221" s="3" t="s">
        <v>251</v>
      </c>
      <c r="C221" s="15">
        <v>124</v>
      </c>
      <c r="D221" s="32">
        <v>5985</v>
      </c>
      <c r="E221" s="20">
        <f t="shared" si="3"/>
        <v>2.0718462823725985</v>
      </c>
    </row>
    <row r="222" spans="1:5" ht="12.75">
      <c r="A222" s="2">
        <v>3</v>
      </c>
      <c r="B222" s="3" t="s">
        <v>252</v>
      </c>
      <c r="C222" s="15">
        <v>91</v>
      </c>
      <c r="D222" s="32">
        <v>3915</v>
      </c>
      <c r="E222" s="20">
        <f t="shared" si="3"/>
        <v>2.324393358876118</v>
      </c>
    </row>
    <row r="223" spans="1:5" ht="12.75">
      <c r="A223" s="2">
        <v>4</v>
      </c>
      <c r="B223" s="3" t="s">
        <v>253</v>
      </c>
      <c r="C223" s="15">
        <v>229</v>
      </c>
      <c r="D223" s="32">
        <v>12545</v>
      </c>
      <c r="E223" s="20">
        <f t="shared" si="3"/>
        <v>1.82542845755281</v>
      </c>
    </row>
    <row r="224" spans="1:5" ht="12.75">
      <c r="A224" s="2">
        <v>5</v>
      </c>
      <c r="B224" s="3" t="s">
        <v>254</v>
      </c>
      <c r="C224" s="15">
        <v>44</v>
      </c>
      <c r="D224" s="32">
        <v>934</v>
      </c>
      <c r="E224" s="20">
        <f t="shared" si="3"/>
        <v>4.710920770877944</v>
      </c>
    </row>
    <row r="225" spans="1:5" ht="12.75">
      <c r="A225" s="2">
        <v>6</v>
      </c>
      <c r="B225" s="3" t="s">
        <v>255</v>
      </c>
      <c r="C225" s="15">
        <v>14</v>
      </c>
      <c r="D225" s="32">
        <v>861</v>
      </c>
      <c r="E225" s="20">
        <f t="shared" si="3"/>
        <v>1.6260162601626018</v>
      </c>
    </row>
    <row r="226" spans="1:5" ht="12.75">
      <c r="A226" s="2">
        <v>7</v>
      </c>
      <c r="B226" s="3" t="s">
        <v>256</v>
      </c>
      <c r="C226" s="15">
        <v>1</v>
      </c>
      <c r="D226" s="32">
        <v>34</v>
      </c>
      <c r="E226" s="20">
        <f t="shared" si="3"/>
        <v>2.941176470588235</v>
      </c>
    </row>
    <row r="227" spans="1:5" ht="12.75">
      <c r="A227" s="2">
        <v>8</v>
      </c>
      <c r="B227" s="3" t="s">
        <v>257</v>
      </c>
      <c r="C227" s="15">
        <v>2</v>
      </c>
      <c r="D227" s="32">
        <v>25</v>
      </c>
      <c r="E227" s="20">
        <f t="shared" si="3"/>
        <v>8</v>
      </c>
    </row>
    <row r="228" spans="1:5" ht="12.75">
      <c r="A228" s="2">
        <v>9</v>
      </c>
      <c r="B228" s="3" t="s">
        <v>258</v>
      </c>
      <c r="C228" s="15">
        <v>0</v>
      </c>
      <c r="D228" s="32">
        <v>4</v>
      </c>
      <c r="E228" s="20">
        <f t="shared" si="3"/>
        <v>0</v>
      </c>
    </row>
    <row r="229" spans="1:5" ht="12.75">
      <c r="A229" s="2">
        <v>10</v>
      </c>
      <c r="B229" s="3" t="s">
        <v>259</v>
      </c>
      <c r="C229" s="15">
        <v>0</v>
      </c>
      <c r="D229" s="32">
        <v>6</v>
      </c>
      <c r="E229" s="20">
        <f t="shared" si="3"/>
        <v>0</v>
      </c>
    </row>
    <row r="230" spans="1:5" ht="24">
      <c r="A230" s="2">
        <v>11</v>
      </c>
      <c r="B230" s="3" t="s">
        <v>260</v>
      </c>
      <c r="C230" s="15">
        <v>0</v>
      </c>
      <c r="D230" s="32">
        <v>2</v>
      </c>
      <c r="E230" s="20">
        <f t="shared" si="3"/>
        <v>0</v>
      </c>
    </row>
    <row r="231" spans="1:5" ht="24">
      <c r="A231" s="2">
        <v>12</v>
      </c>
      <c r="B231" s="3" t="s">
        <v>261</v>
      </c>
      <c r="C231" s="15">
        <v>0</v>
      </c>
      <c r="D231" s="32">
        <v>3</v>
      </c>
      <c r="E231" s="20">
        <f t="shared" si="3"/>
        <v>0</v>
      </c>
    </row>
    <row r="232" spans="1:5" ht="24">
      <c r="A232" s="2">
        <v>13</v>
      </c>
      <c r="B232" s="3" t="s">
        <v>262</v>
      </c>
      <c r="C232" s="15">
        <v>1</v>
      </c>
      <c r="D232" s="32">
        <v>1</v>
      </c>
      <c r="E232" s="20">
        <f t="shared" si="3"/>
        <v>100</v>
      </c>
    </row>
    <row r="233" spans="1:5" ht="12.75">
      <c r="A233" s="2">
        <v>14</v>
      </c>
      <c r="B233" s="3" t="s">
        <v>263</v>
      </c>
      <c r="C233" s="15">
        <v>0</v>
      </c>
      <c r="D233" s="32">
        <v>6</v>
      </c>
      <c r="E233" s="20">
        <f t="shared" si="3"/>
        <v>0</v>
      </c>
    </row>
    <row r="234" spans="1:5" ht="24">
      <c r="A234" s="2">
        <v>15</v>
      </c>
      <c r="B234" s="3" t="s">
        <v>264</v>
      </c>
      <c r="C234" s="15">
        <v>1</v>
      </c>
      <c r="D234" s="32">
        <v>1</v>
      </c>
      <c r="E234" s="20">
        <f t="shared" si="3"/>
        <v>100</v>
      </c>
    </row>
    <row r="235" spans="1:5" ht="12.75">
      <c r="A235" s="2">
        <v>16</v>
      </c>
      <c r="B235" s="3" t="s">
        <v>265</v>
      </c>
      <c r="C235" s="15">
        <v>0</v>
      </c>
      <c r="D235" s="32">
        <v>0</v>
      </c>
      <c r="E235" s="20">
        <v>0</v>
      </c>
    </row>
    <row r="236" spans="1:5" ht="24">
      <c r="A236" s="2">
        <v>17</v>
      </c>
      <c r="B236" s="3" t="s">
        <v>266</v>
      </c>
      <c r="C236" s="15">
        <v>0</v>
      </c>
      <c r="D236" s="32">
        <v>1</v>
      </c>
      <c r="E236" s="20">
        <f t="shared" si="3"/>
        <v>0</v>
      </c>
    </row>
    <row r="237" spans="1:15" ht="36">
      <c r="A237" s="25" t="s">
        <v>267</v>
      </c>
      <c r="B237" s="26" t="s">
        <v>268</v>
      </c>
      <c r="C237" s="30">
        <f>SUM(C238:C240)</f>
        <v>2</v>
      </c>
      <c r="D237" s="30">
        <f>SUM(D238:D240)</f>
        <v>17</v>
      </c>
      <c r="E237" s="29">
        <f>C237/D237*100</f>
        <v>11.76470588235294</v>
      </c>
      <c r="F237" s="33"/>
      <c r="G237" s="33"/>
      <c r="H237" s="33"/>
      <c r="I237" s="33"/>
      <c r="J237" s="33"/>
      <c r="K237" s="33"/>
      <c r="L237" s="33"/>
      <c r="M237" s="33"/>
      <c r="N237" s="33"/>
      <c r="O237" s="33"/>
    </row>
    <row r="238" spans="1:5" ht="12.75">
      <c r="A238" s="2">
        <v>1</v>
      </c>
      <c r="B238" s="3" t="s">
        <v>269</v>
      </c>
      <c r="C238" s="15">
        <v>0</v>
      </c>
      <c r="D238" s="32">
        <v>4</v>
      </c>
      <c r="E238" s="20">
        <f t="shared" si="3"/>
        <v>0</v>
      </c>
    </row>
    <row r="239" spans="1:5" ht="12.75">
      <c r="A239" s="2">
        <v>2</v>
      </c>
      <c r="B239" s="3" t="s">
        <v>270</v>
      </c>
      <c r="C239" s="15">
        <v>0</v>
      </c>
      <c r="D239" s="32">
        <v>4</v>
      </c>
      <c r="E239" s="20">
        <f t="shared" si="3"/>
        <v>0</v>
      </c>
    </row>
    <row r="240" spans="1:5" ht="12.75">
      <c r="A240" s="2">
        <v>3</v>
      </c>
      <c r="B240" s="3" t="s">
        <v>271</v>
      </c>
      <c r="C240" s="15">
        <v>2</v>
      </c>
      <c r="D240" s="32">
        <v>9</v>
      </c>
      <c r="E240" s="20">
        <f t="shared" si="3"/>
        <v>22.22222222222222</v>
      </c>
    </row>
    <row r="241" spans="1:15" ht="12.75">
      <c r="A241" s="25" t="s">
        <v>272</v>
      </c>
      <c r="B241" s="26" t="s">
        <v>273</v>
      </c>
      <c r="C241" s="30">
        <f>SUM(C242:C246)</f>
        <v>0</v>
      </c>
      <c r="D241" s="30">
        <f>SUM(D242:D246)</f>
        <v>31</v>
      </c>
      <c r="E241" s="29">
        <f>C241/D241*100</f>
        <v>0</v>
      </c>
      <c r="F241" s="33"/>
      <c r="G241" s="33"/>
      <c r="H241" s="33"/>
      <c r="I241" s="33"/>
      <c r="J241" s="33"/>
      <c r="K241" s="33"/>
      <c r="L241" s="33"/>
      <c r="M241" s="33"/>
      <c r="N241" s="33"/>
      <c r="O241" s="33"/>
    </row>
    <row r="242" spans="1:5" ht="12.75">
      <c r="A242" s="2">
        <v>1</v>
      </c>
      <c r="B242" s="3" t="s">
        <v>274</v>
      </c>
      <c r="C242" s="15">
        <v>0</v>
      </c>
      <c r="D242" s="32">
        <v>17</v>
      </c>
      <c r="E242" s="20">
        <f t="shared" si="3"/>
        <v>0</v>
      </c>
    </row>
    <row r="243" spans="1:5" ht="12.75">
      <c r="A243" s="2">
        <v>2</v>
      </c>
      <c r="B243" s="3" t="s">
        <v>275</v>
      </c>
      <c r="C243" s="15">
        <v>0</v>
      </c>
      <c r="D243" s="32">
        <v>2</v>
      </c>
      <c r="E243" s="20">
        <f t="shared" si="3"/>
        <v>0</v>
      </c>
    </row>
    <row r="244" spans="1:5" ht="12.75">
      <c r="A244" s="2">
        <v>3</v>
      </c>
      <c r="B244" s="3" t="s">
        <v>276</v>
      </c>
      <c r="C244" s="15">
        <v>0</v>
      </c>
      <c r="D244" s="32">
        <v>9</v>
      </c>
      <c r="E244" s="20">
        <f t="shared" si="3"/>
        <v>0</v>
      </c>
    </row>
    <row r="245" spans="1:5" ht="12.75">
      <c r="A245" s="2">
        <v>4</v>
      </c>
      <c r="B245" s="3" t="s">
        <v>277</v>
      </c>
      <c r="C245" s="15">
        <v>0</v>
      </c>
      <c r="D245" s="32">
        <v>2</v>
      </c>
      <c r="E245" s="20">
        <f t="shared" si="3"/>
        <v>0</v>
      </c>
    </row>
    <row r="246" spans="1:5" ht="12.75">
      <c r="A246" s="2">
        <v>5</v>
      </c>
      <c r="B246" s="3" t="s">
        <v>278</v>
      </c>
      <c r="C246" s="15">
        <v>0</v>
      </c>
      <c r="D246" s="32">
        <v>1</v>
      </c>
      <c r="E246" s="20">
        <f t="shared" si="3"/>
        <v>0</v>
      </c>
    </row>
    <row r="247" spans="1:15" ht="12.75">
      <c r="A247" s="25" t="s">
        <v>279</v>
      </c>
      <c r="B247" s="26" t="s">
        <v>280</v>
      </c>
      <c r="C247" s="30">
        <f>SUM(C248:C250)</f>
        <v>8323</v>
      </c>
      <c r="D247" s="30">
        <f>SUM(D248:D250)</f>
        <v>427078</v>
      </c>
      <c r="E247" s="29">
        <f>C247/D247*100</f>
        <v>1.9488243365380562</v>
      </c>
      <c r="F247" s="33"/>
      <c r="G247" s="33"/>
      <c r="H247" s="33"/>
      <c r="I247" s="33"/>
      <c r="J247" s="33"/>
      <c r="K247" s="33"/>
      <c r="L247" s="33"/>
      <c r="M247" s="33"/>
      <c r="N247" s="33"/>
      <c r="O247" s="33"/>
    </row>
    <row r="248" spans="1:5" ht="12.75">
      <c r="A248" s="2">
        <v>1</v>
      </c>
      <c r="B248" s="3" t="s">
        <v>281</v>
      </c>
      <c r="C248" s="15">
        <v>2</v>
      </c>
      <c r="D248" s="32">
        <v>192</v>
      </c>
      <c r="E248" s="20">
        <f t="shared" si="3"/>
        <v>1.0416666666666665</v>
      </c>
    </row>
    <row r="249" spans="1:5" ht="12.75">
      <c r="A249" s="2">
        <v>2</v>
      </c>
      <c r="B249" s="3" t="s">
        <v>282</v>
      </c>
      <c r="C249" s="15">
        <v>19</v>
      </c>
      <c r="D249" s="15">
        <v>541</v>
      </c>
      <c r="E249" s="20">
        <f t="shared" si="3"/>
        <v>3.512014787430684</v>
      </c>
    </row>
    <row r="250" spans="1:5" ht="13.5" thickBot="1">
      <c r="A250" s="2"/>
      <c r="B250" s="3" t="s">
        <v>283</v>
      </c>
      <c r="C250" s="15">
        <v>8302</v>
      </c>
      <c r="D250" s="16">
        <v>426345</v>
      </c>
      <c r="E250" s="20">
        <f t="shared" si="3"/>
        <v>1.9472492934126118</v>
      </c>
    </row>
    <row r="251" spans="1:5" ht="13.5" thickBot="1">
      <c r="A251" s="19"/>
      <c r="B251" s="18" t="s">
        <v>10</v>
      </c>
      <c r="C251" s="4">
        <v>61703</v>
      </c>
      <c r="D251" s="5">
        <v>3790466</v>
      </c>
      <c r="E251" s="22">
        <f t="shared" si="3"/>
        <v>1.6278473411976258</v>
      </c>
    </row>
    <row r="252" spans="1:2" ht="12.75">
      <c r="A252" s="6"/>
      <c r="B252" s="6"/>
    </row>
  </sheetData>
  <sheetProtection/>
  <autoFilter ref="B1:B252"/>
  <mergeCells count="4">
    <mergeCell ref="A1:B3"/>
    <mergeCell ref="C2:C3"/>
    <mergeCell ref="D2:D3"/>
    <mergeCell ref="E1:E3"/>
  </mergeCells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52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6.8515625" style="8" bestFit="1" customWidth="1"/>
    <col min="2" max="2" width="39.00390625" style="8" bestFit="1" customWidth="1"/>
    <col min="3" max="3" width="12.7109375" style="7" bestFit="1" customWidth="1"/>
    <col min="4" max="18" width="11.421875" style="31" customWidth="1"/>
  </cols>
  <sheetData>
    <row r="1" spans="1:5" ht="39.75" customHeight="1" thickBot="1">
      <c r="A1" s="52" t="s">
        <v>0</v>
      </c>
      <c r="B1" s="52"/>
      <c r="C1" s="12" t="s">
        <v>329</v>
      </c>
      <c r="D1" s="12" t="s">
        <v>334</v>
      </c>
      <c r="E1" s="53" t="s">
        <v>349</v>
      </c>
    </row>
    <row r="2" spans="1:5" ht="13.5" thickBot="1">
      <c r="A2" s="52"/>
      <c r="B2" s="52"/>
      <c r="C2" s="63" t="s">
        <v>329</v>
      </c>
      <c r="D2" s="63" t="s">
        <v>334</v>
      </c>
      <c r="E2" s="54"/>
    </row>
    <row r="3" spans="1:5" ht="13.5" customHeight="1" thickBot="1">
      <c r="A3" s="52"/>
      <c r="B3" s="52"/>
      <c r="C3" s="63"/>
      <c r="D3" s="63"/>
      <c r="E3" s="55"/>
    </row>
    <row r="4" spans="1:15" ht="12.75">
      <c r="A4" s="25" t="s">
        <v>11</v>
      </c>
      <c r="B4" s="26" t="s">
        <v>12</v>
      </c>
      <c r="C4" s="30">
        <f>SUM(C5:C10)</f>
        <v>146</v>
      </c>
      <c r="D4" s="30">
        <f>SUM(D5:D10)</f>
        <v>2188</v>
      </c>
      <c r="E4" s="29">
        <f>C4/D4*100</f>
        <v>6.6727605118829985</v>
      </c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5" ht="12.75">
      <c r="A5" s="2">
        <v>1</v>
      </c>
      <c r="B5" s="3" t="s">
        <v>13</v>
      </c>
      <c r="C5" s="15">
        <v>122</v>
      </c>
      <c r="D5" s="32">
        <v>1045</v>
      </c>
      <c r="E5" s="20">
        <f>C5/D5*100</f>
        <v>11.674641148325358</v>
      </c>
    </row>
    <row r="6" spans="1:5" ht="12.75">
      <c r="A6" s="2">
        <v>2</v>
      </c>
      <c r="B6" s="3" t="s">
        <v>14</v>
      </c>
      <c r="C6" s="15">
        <v>1</v>
      </c>
      <c r="D6" s="32">
        <v>103</v>
      </c>
      <c r="E6" s="20">
        <f aca="true" t="shared" si="0" ref="E6:E69">C6/D6*100</f>
        <v>0.9708737864077669</v>
      </c>
    </row>
    <row r="7" spans="1:5" ht="12.75">
      <c r="A7" s="2">
        <v>3</v>
      </c>
      <c r="B7" s="3" t="s">
        <v>15</v>
      </c>
      <c r="C7" s="15">
        <v>2</v>
      </c>
      <c r="D7" s="32">
        <v>262</v>
      </c>
      <c r="E7" s="20">
        <f t="shared" si="0"/>
        <v>0.7633587786259541</v>
      </c>
    </row>
    <row r="8" spans="1:5" ht="12.75">
      <c r="A8" s="2">
        <v>4</v>
      </c>
      <c r="B8" s="3" t="s">
        <v>16</v>
      </c>
      <c r="C8" s="15">
        <v>3</v>
      </c>
      <c r="D8" s="32">
        <v>399</v>
      </c>
      <c r="E8" s="20">
        <f t="shared" si="0"/>
        <v>0.7518796992481203</v>
      </c>
    </row>
    <row r="9" spans="1:5" ht="12.75">
      <c r="A9" s="2">
        <v>5</v>
      </c>
      <c r="B9" s="3" t="s">
        <v>17</v>
      </c>
      <c r="C9" s="15">
        <v>6</v>
      </c>
      <c r="D9" s="32">
        <v>325</v>
      </c>
      <c r="E9" s="20">
        <f t="shared" si="0"/>
        <v>1.8461538461538463</v>
      </c>
    </row>
    <row r="10" spans="1:5" ht="12.75">
      <c r="A10" s="2">
        <v>6</v>
      </c>
      <c r="B10" s="3" t="s">
        <v>18</v>
      </c>
      <c r="C10" s="15">
        <v>12</v>
      </c>
      <c r="D10" s="32">
        <v>54</v>
      </c>
      <c r="E10" s="20">
        <f t="shared" si="0"/>
        <v>22.22222222222222</v>
      </c>
    </row>
    <row r="11" spans="1:15" ht="12.75">
      <c r="A11" s="25" t="s">
        <v>19</v>
      </c>
      <c r="B11" s="26" t="s">
        <v>20</v>
      </c>
      <c r="C11" s="30">
        <f>SUM(C12:C13)</f>
        <v>9</v>
      </c>
      <c r="D11" s="30">
        <f>SUM(D12:D13)</f>
        <v>73</v>
      </c>
      <c r="E11" s="29">
        <f>C11/D11*100</f>
        <v>12.32876712328767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5" ht="12.75">
      <c r="A12" s="2">
        <v>1</v>
      </c>
      <c r="B12" s="3" t="s">
        <v>21</v>
      </c>
      <c r="C12" s="15">
        <v>8</v>
      </c>
      <c r="D12" s="32">
        <v>64</v>
      </c>
      <c r="E12" s="20">
        <f t="shared" si="0"/>
        <v>12.5</v>
      </c>
    </row>
    <row r="13" spans="1:5" ht="12.75">
      <c r="A13" s="2">
        <v>2</v>
      </c>
      <c r="B13" s="3" t="s">
        <v>22</v>
      </c>
      <c r="C13" s="15">
        <v>1</v>
      </c>
      <c r="D13" s="32">
        <v>9</v>
      </c>
      <c r="E13" s="20">
        <v>0</v>
      </c>
    </row>
    <row r="14" spans="1:15" ht="12.75">
      <c r="A14" s="25" t="s">
        <v>23</v>
      </c>
      <c r="B14" s="26" t="s">
        <v>24</v>
      </c>
      <c r="C14" s="30">
        <f>SUM(C15:C21)</f>
        <v>54643</v>
      </c>
      <c r="D14" s="30">
        <f>SUM(D15:D21)</f>
        <v>907220</v>
      </c>
      <c r="E14" s="29">
        <f>C14/D14*100</f>
        <v>6.023125592469302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5" ht="12.75">
      <c r="A15" s="2">
        <v>1</v>
      </c>
      <c r="B15" s="3" t="s">
        <v>25</v>
      </c>
      <c r="C15" s="15">
        <v>37007</v>
      </c>
      <c r="D15" s="32">
        <v>594293</v>
      </c>
      <c r="E15" s="20">
        <f t="shared" si="0"/>
        <v>6.227063081678566</v>
      </c>
    </row>
    <row r="16" spans="1:5" ht="12.75">
      <c r="A16" s="2">
        <v>2</v>
      </c>
      <c r="B16" s="3" t="s">
        <v>26</v>
      </c>
      <c r="C16" s="15">
        <v>16</v>
      </c>
      <c r="D16" s="32">
        <v>7867</v>
      </c>
      <c r="E16" s="20">
        <f t="shared" si="0"/>
        <v>0.2033812126604805</v>
      </c>
    </row>
    <row r="17" spans="1:5" ht="12.75">
      <c r="A17" s="2">
        <v>3</v>
      </c>
      <c r="B17" s="3" t="s">
        <v>27</v>
      </c>
      <c r="C17" s="15">
        <v>68</v>
      </c>
      <c r="D17" s="32">
        <v>33814</v>
      </c>
      <c r="E17" s="20">
        <f t="shared" si="0"/>
        <v>0.20110013603832733</v>
      </c>
    </row>
    <row r="18" spans="1:5" ht="12.75">
      <c r="A18" s="2">
        <v>4</v>
      </c>
      <c r="B18" s="3" t="s">
        <v>28</v>
      </c>
      <c r="C18" s="15">
        <v>207</v>
      </c>
      <c r="D18" s="32">
        <v>81365</v>
      </c>
      <c r="E18" s="20">
        <f t="shared" si="0"/>
        <v>0.25440914398082715</v>
      </c>
    </row>
    <row r="19" spans="1:5" ht="12.75">
      <c r="A19" s="2">
        <v>5</v>
      </c>
      <c r="B19" s="3" t="s">
        <v>29</v>
      </c>
      <c r="C19" s="15">
        <v>907</v>
      </c>
      <c r="D19" s="32">
        <v>102990</v>
      </c>
      <c r="E19" s="20">
        <f t="shared" si="0"/>
        <v>0.8806680260219438</v>
      </c>
    </row>
    <row r="20" spans="1:5" ht="12.75">
      <c r="A20" s="2">
        <v>6</v>
      </c>
      <c r="B20" s="3" t="s">
        <v>30</v>
      </c>
      <c r="C20" s="15">
        <v>16247</v>
      </c>
      <c r="D20" s="32">
        <v>83504</v>
      </c>
      <c r="E20" s="20">
        <f t="shared" si="0"/>
        <v>19.45655297949799</v>
      </c>
    </row>
    <row r="21" spans="1:5" ht="12.75">
      <c r="A21" s="2">
        <v>7</v>
      </c>
      <c r="B21" s="3" t="s">
        <v>31</v>
      </c>
      <c r="C21" s="15">
        <v>191</v>
      </c>
      <c r="D21" s="32">
        <v>3387</v>
      </c>
      <c r="E21" s="20">
        <f t="shared" si="0"/>
        <v>5.639208739297313</v>
      </c>
    </row>
    <row r="22" spans="1:15" ht="12.75">
      <c r="A22" s="25" t="s">
        <v>32</v>
      </c>
      <c r="B22" s="26" t="s">
        <v>33</v>
      </c>
      <c r="C22" s="30">
        <f>SUM(C23:C24)</f>
        <v>0</v>
      </c>
      <c r="D22" s="30">
        <f>SUM(D23:D24)</f>
        <v>108</v>
      </c>
      <c r="E22" s="29">
        <f>C22/D22*100</f>
        <v>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5" ht="12.75">
      <c r="A23" s="2">
        <v>1</v>
      </c>
      <c r="B23" s="3" t="s">
        <v>34</v>
      </c>
      <c r="C23" s="15">
        <v>0</v>
      </c>
      <c r="D23" s="32">
        <v>81</v>
      </c>
      <c r="E23" s="20">
        <v>0</v>
      </c>
    </row>
    <row r="24" spans="1:5" ht="12.75">
      <c r="A24" s="2">
        <v>2</v>
      </c>
      <c r="B24" s="3" t="s">
        <v>35</v>
      </c>
      <c r="C24" s="15">
        <v>0</v>
      </c>
      <c r="D24" s="32">
        <v>27</v>
      </c>
      <c r="E24" s="20">
        <v>0</v>
      </c>
    </row>
    <row r="25" spans="1:15" ht="12.75">
      <c r="A25" s="25" t="s">
        <v>36</v>
      </c>
      <c r="B25" s="26" t="s">
        <v>37</v>
      </c>
      <c r="C25" s="30">
        <f>SUM(C26:C31)</f>
        <v>13</v>
      </c>
      <c r="D25" s="30">
        <f>SUM(D26:D31)</f>
        <v>24</v>
      </c>
      <c r="E25" s="29">
        <f>C25/D25*100</f>
        <v>54.166666666666664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5" ht="12.75">
      <c r="A26" s="2">
        <v>1</v>
      </c>
      <c r="B26" s="3" t="s">
        <v>38</v>
      </c>
      <c r="C26" s="15">
        <v>0</v>
      </c>
      <c r="D26" s="32">
        <v>1</v>
      </c>
      <c r="E26" s="20">
        <v>0</v>
      </c>
    </row>
    <row r="27" spans="1:5" ht="12.75">
      <c r="A27" s="2">
        <v>2</v>
      </c>
      <c r="B27" s="3" t="s">
        <v>39</v>
      </c>
      <c r="C27" s="15">
        <v>0</v>
      </c>
      <c r="D27" s="32">
        <v>0</v>
      </c>
      <c r="E27" s="20">
        <v>0</v>
      </c>
    </row>
    <row r="28" spans="1:5" ht="12.75">
      <c r="A28" s="2">
        <v>3</v>
      </c>
      <c r="B28" s="3" t="s">
        <v>40</v>
      </c>
      <c r="C28" s="15">
        <v>3</v>
      </c>
      <c r="D28" s="32">
        <v>4</v>
      </c>
      <c r="E28" s="20">
        <v>0</v>
      </c>
    </row>
    <row r="29" spans="1:5" ht="12.75">
      <c r="A29" s="2">
        <v>4</v>
      </c>
      <c r="B29" s="3" t="s">
        <v>41</v>
      </c>
      <c r="C29" s="15">
        <v>10</v>
      </c>
      <c r="D29" s="32">
        <v>17</v>
      </c>
      <c r="E29" s="20">
        <v>0</v>
      </c>
    </row>
    <row r="30" spans="1:5" ht="12.75">
      <c r="A30" s="2">
        <v>5</v>
      </c>
      <c r="B30" s="3" t="s">
        <v>42</v>
      </c>
      <c r="C30" s="15">
        <v>0</v>
      </c>
      <c r="D30" s="32">
        <v>2</v>
      </c>
      <c r="E30" s="20">
        <f t="shared" si="0"/>
        <v>0</v>
      </c>
    </row>
    <row r="31" spans="1:5" ht="12.75">
      <c r="A31" s="2">
        <v>6</v>
      </c>
      <c r="B31" s="3" t="s">
        <v>43</v>
      </c>
      <c r="C31" s="15">
        <v>0</v>
      </c>
      <c r="D31" s="32">
        <v>0</v>
      </c>
      <c r="E31" s="20">
        <v>0</v>
      </c>
    </row>
    <row r="32" spans="1:15" ht="12.75">
      <c r="A32" s="25" t="s">
        <v>44</v>
      </c>
      <c r="B32" s="26" t="s">
        <v>45</v>
      </c>
      <c r="C32" s="30">
        <f>SUM(C33:C36)</f>
        <v>6872</v>
      </c>
      <c r="D32" s="30">
        <f>SUM(D33:D36)</f>
        <v>60283</v>
      </c>
      <c r="E32" s="29">
        <f>C32/D32*100</f>
        <v>11.39956538327555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5" ht="12.75">
      <c r="A33" s="2">
        <v>1</v>
      </c>
      <c r="B33" s="3" t="s">
        <v>46</v>
      </c>
      <c r="C33" s="15">
        <v>129</v>
      </c>
      <c r="D33" s="32">
        <v>1015</v>
      </c>
      <c r="E33" s="20">
        <f t="shared" si="0"/>
        <v>12.709359605911331</v>
      </c>
    </row>
    <row r="34" spans="1:5" ht="12.75">
      <c r="A34" s="2">
        <v>2</v>
      </c>
      <c r="B34" s="3" t="s">
        <v>47</v>
      </c>
      <c r="C34" s="15">
        <v>5378</v>
      </c>
      <c r="D34" s="32">
        <v>33824</v>
      </c>
      <c r="E34" s="20">
        <f t="shared" si="0"/>
        <v>15.899952696310313</v>
      </c>
    </row>
    <row r="35" spans="1:5" ht="12.75">
      <c r="A35" s="2">
        <v>3</v>
      </c>
      <c r="B35" s="3" t="s">
        <v>48</v>
      </c>
      <c r="C35" s="15">
        <v>186</v>
      </c>
      <c r="D35" s="32">
        <v>12650</v>
      </c>
      <c r="E35" s="20">
        <f t="shared" si="0"/>
        <v>1.4703557312252964</v>
      </c>
    </row>
    <row r="36" spans="1:5" ht="12.75">
      <c r="A36" s="2">
        <v>4</v>
      </c>
      <c r="B36" s="3" t="s">
        <v>49</v>
      </c>
      <c r="C36" s="15">
        <v>1179</v>
      </c>
      <c r="D36" s="32">
        <v>12794</v>
      </c>
      <c r="E36" s="20">
        <f t="shared" si="0"/>
        <v>9.215257151789903</v>
      </c>
    </row>
    <row r="37" spans="1:15" ht="24">
      <c r="A37" s="25" t="s">
        <v>50</v>
      </c>
      <c r="B37" s="26" t="s">
        <v>51</v>
      </c>
      <c r="C37" s="30">
        <f>SUM(C38:C42)</f>
        <v>110</v>
      </c>
      <c r="D37" s="30">
        <f>SUM(D38:D42)</f>
        <v>8879</v>
      </c>
      <c r="E37" s="29">
        <f>C37/D37*100</f>
        <v>1.2388782520554116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5" ht="12.75">
      <c r="A38" s="2">
        <v>1</v>
      </c>
      <c r="B38" s="3" t="s">
        <v>52</v>
      </c>
      <c r="C38" s="15">
        <v>16</v>
      </c>
      <c r="D38" s="32">
        <v>588</v>
      </c>
      <c r="E38" s="20">
        <f t="shared" si="0"/>
        <v>2.7210884353741496</v>
      </c>
    </row>
    <row r="39" spans="1:5" ht="12.75">
      <c r="A39" s="2">
        <v>2</v>
      </c>
      <c r="B39" s="3" t="s">
        <v>53</v>
      </c>
      <c r="C39" s="15">
        <v>90</v>
      </c>
      <c r="D39" s="32">
        <v>8160</v>
      </c>
      <c r="E39" s="20">
        <f t="shared" si="0"/>
        <v>1.1029411764705883</v>
      </c>
    </row>
    <row r="40" spans="1:5" ht="12.75">
      <c r="A40" s="2">
        <v>3</v>
      </c>
      <c r="B40" s="3" t="s">
        <v>54</v>
      </c>
      <c r="C40" s="15">
        <v>1</v>
      </c>
      <c r="D40" s="32">
        <v>27</v>
      </c>
      <c r="E40" s="20">
        <v>0</v>
      </c>
    </row>
    <row r="41" spans="1:5" ht="12.75">
      <c r="A41" s="2">
        <v>4</v>
      </c>
      <c r="B41" s="3" t="s">
        <v>55</v>
      </c>
      <c r="C41" s="15">
        <v>3</v>
      </c>
      <c r="D41" s="32">
        <v>104</v>
      </c>
      <c r="E41" s="20">
        <v>0</v>
      </c>
    </row>
    <row r="42" spans="1:5" ht="12.75">
      <c r="A42" s="2">
        <v>5</v>
      </c>
      <c r="B42" s="3" t="s">
        <v>56</v>
      </c>
      <c r="C42" s="15">
        <v>0</v>
      </c>
      <c r="D42" s="32">
        <v>0</v>
      </c>
      <c r="E42" s="20">
        <v>0</v>
      </c>
    </row>
    <row r="43" spans="1:15" ht="12.75">
      <c r="A43" s="25" t="s">
        <v>57</v>
      </c>
      <c r="B43" s="26" t="s">
        <v>58</v>
      </c>
      <c r="C43" s="30">
        <f>SUM(C44:C53)</f>
        <v>1214</v>
      </c>
      <c r="D43" s="30">
        <f>SUM(D44:D53)</f>
        <v>11537</v>
      </c>
      <c r="E43" s="29">
        <f>C43/D43*100</f>
        <v>10.522666204385889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5" ht="12.75">
      <c r="A44" s="2">
        <v>1</v>
      </c>
      <c r="B44" s="3" t="s">
        <v>59</v>
      </c>
      <c r="C44" s="15">
        <v>724</v>
      </c>
      <c r="D44" s="32">
        <v>5848</v>
      </c>
      <c r="E44" s="20">
        <f t="shared" si="0"/>
        <v>12.38030095759234</v>
      </c>
    </row>
    <row r="45" spans="1:5" ht="12.75">
      <c r="A45" s="2">
        <v>2</v>
      </c>
      <c r="B45" s="3" t="s">
        <v>60</v>
      </c>
      <c r="C45" s="15">
        <v>46</v>
      </c>
      <c r="D45" s="32">
        <v>134</v>
      </c>
      <c r="E45" s="20">
        <f t="shared" si="0"/>
        <v>34.32835820895522</v>
      </c>
    </row>
    <row r="46" spans="1:5" ht="12.75">
      <c r="A46" s="2">
        <v>3</v>
      </c>
      <c r="B46" s="3" t="s">
        <v>61</v>
      </c>
      <c r="C46" s="15">
        <v>248</v>
      </c>
      <c r="D46" s="32">
        <v>3072</v>
      </c>
      <c r="E46" s="20">
        <f t="shared" si="0"/>
        <v>8.072916666666668</v>
      </c>
    </row>
    <row r="47" spans="1:5" ht="12.75">
      <c r="A47" s="2">
        <v>4</v>
      </c>
      <c r="B47" s="3" t="s">
        <v>62</v>
      </c>
      <c r="C47" s="15">
        <v>0</v>
      </c>
      <c r="D47" s="32">
        <v>95</v>
      </c>
      <c r="E47" s="20">
        <f t="shared" si="0"/>
        <v>0</v>
      </c>
    </row>
    <row r="48" spans="1:5" ht="12.75">
      <c r="A48" s="2">
        <v>5</v>
      </c>
      <c r="B48" s="3" t="s">
        <v>63</v>
      </c>
      <c r="C48" s="15">
        <v>1</v>
      </c>
      <c r="D48" s="32">
        <v>64</v>
      </c>
      <c r="E48" s="20">
        <f t="shared" si="0"/>
        <v>1.5625</v>
      </c>
    </row>
    <row r="49" spans="1:5" ht="12.75">
      <c r="A49" s="2">
        <v>6</v>
      </c>
      <c r="B49" s="3" t="s">
        <v>64</v>
      </c>
      <c r="C49" s="15">
        <v>41</v>
      </c>
      <c r="D49" s="32">
        <v>545</v>
      </c>
      <c r="E49" s="20">
        <f t="shared" si="0"/>
        <v>7.522935779816514</v>
      </c>
    </row>
    <row r="50" spans="1:5" ht="12.75">
      <c r="A50" s="2">
        <v>7</v>
      </c>
      <c r="B50" s="3" t="s">
        <v>65</v>
      </c>
      <c r="C50" s="15">
        <v>97</v>
      </c>
      <c r="D50" s="32">
        <v>750</v>
      </c>
      <c r="E50" s="20">
        <f t="shared" si="0"/>
        <v>12.933333333333334</v>
      </c>
    </row>
    <row r="51" spans="1:5" ht="12.75">
      <c r="A51" s="2">
        <v>8</v>
      </c>
      <c r="B51" s="3" t="s">
        <v>66</v>
      </c>
      <c r="C51" s="15">
        <v>33</v>
      </c>
      <c r="D51" s="32">
        <v>523</v>
      </c>
      <c r="E51" s="20">
        <f t="shared" si="0"/>
        <v>6.309751434034416</v>
      </c>
    </row>
    <row r="52" spans="1:5" ht="12.75">
      <c r="A52" s="2">
        <v>9</v>
      </c>
      <c r="B52" s="3" t="s">
        <v>67</v>
      </c>
      <c r="C52" s="15">
        <v>20</v>
      </c>
      <c r="D52" s="32">
        <v>341</v>
      </c>
      <c r="E52" s="20">
        <f t="shared" si="0"/>
        <v>5.865102639296188</v>
      </c>
    </row>
    <row r="53" spans="1:5" ht="12.75">
      <c r="A53" s="2">
        <v>10</v>
      </c>
      <c r="B53" s="3" t="s">
        <v>68</v>
      </c>
      <c r="C53" s="15">
        <v>4</v>
      </c>
      <c r="D53" s="32">
        <v>165</v>
      </c>
      <c r="E53" s="20">
        <f t="shared" si="0"/>
        <v>2.4242424242424243</v>
      </c>
    </row>
    <row r="54" spans="1:15" ht="12.75">
      <c r="A54" s="25" t="s">
        <v>69</v>
      </c>
      <c r="B54" s="26" t="s">
        <v>70</v>
      </c>
      <c r="C54" s="30">
        <f>SUM(C55)</f>
        <v>25</v>
      </c>
      <c r="D54" s="30">
        <f>SUM(D55)</f>
        <v>365</v>
      </c>
      <c r="E54" s="29">
        <f>C54/D54*100</f>
        <v>6.8493150684931505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1:5" ht="12.75">
      <c r="A55" s="2">
        <v>1</v>
      </c>
      <c r="B55" s="3" t="s">
        <v>71</v>
      </c>
      <c r="C55" s="15">
        <v>25</v>
      </c>
      <c r="D55" s="32">
        <v>365</v>
      </c>
      <c r="E55" s="20">
        <f t="shared" si="0"/>
        <v>6.8493150684931505</v>
      </c>
    </row>
    <row r="56" spans="1:15" ht="24">
      <c r="A56" s="25" t="s">
        <v>72</v>
      </c>
      <c r="B56" s="26" t="s">
        <v>73</v>
      </c>
      <c r="C56" s="30">
        <f>SUM(C57:C61)</f>
        <v>139</v>
      </c>
      <c r="D56" s="30">
        <f>SUM(D57:D61)</f>
        <v>1548</v>
      </c>
      <c r="E56" s="29">
        <f>C56/D56*100</f>
        <v>8.979328165374676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1:5" ht="12.75">
      <c r="A57" s="2">
        <v>1</v>
      </c>
      <c r="B57" s="3" t="s">
        <v>74</v>
      </c>
      <c r="C57" s="15">
        <v>11</v>
      </c>
      <c r="D57" s="32">
        <v>205</v>
      </c>
      <c r="E57" s="20">
        <f t="shared" si="0"/>
        <v>5.365853658536586</v>
      </c>
    </row>
    <row r="58" spans="1:5" ht="12.75">
      <c r="A58" s="2">
        <v>2</v>
      </c>
      <c r="B58" s="3" t="s">
        <v>75</v>
      </c>
      <c r="C58" s="15">
        <v>31</v>
      </c>
      <c r="D58" s="32">
        <v>240</v>
      </c>
      <c r="E58" s="20">
        <f t="shared" si="0"/>
        <v>12.916666666666668</v>
      </c>
    </row>
    <row r="59" spans="1:5" ht="12.75">
      <c r="A59" s="2">
        <v>3</v>
      </c>
      <c r="B59" s="3" t="s">
        <v>76</v>
      </c>
      <c r="C59" s="15">
        <v>5</v>
      </c>
      <c r="D59" s="32">
        <v>31</v>
      </c>
      <c r="E59" s="20">
        <v>0</v>
      </c>
    </row>
    <row r="60" spans="1:5" ht="12.75">
      <c r="A60" s="2">
        <v>4</v>
      </c>
      <c r="B60" s="3" t="s">
        <v>77</v>
      </c>
      <c r="C60" s="15">
        <v>87</v>
      </c>
      <c r="D60" s="32">
        <v>993</v>
      </c>
      <c r="E60" s="20">
        <f t="shared" si="0"/>
        <v>8.761329305135952</v>
      </c>
    </row>
    <row r="61" spans="1:5" ht="12.75">
      <c r="A61" s="2">
        <v>5</v>
      </c>
      <c r="B61" s="3" t="s">
        <v>78</v>
      </c>
      <c r="C61" s="15">
        <v>5</v>
      </c>
      <c r="D61" s="32">
        <v>79</v>
      </c>
      <c r="E61" s="20">
        <f t="shared" si="0"/>
        <v>6.329113924050633</v>
      </c>
    </row>
    <row r="62" spans="1:15" ht="12.75">
      <c r="A62" s="25" t="s">
        <v>79</v>
      </c>
      <c r="B62" s="26" t="s">
        <v>80</v>
      </c>
      <c r="C62" s="30">
        <f>SUM(C63:C64)</f>
        <v>686</v>
      </c>
      <c r="D62" s="30">
        <f>SUM(D63:D64)</f>
        <v>10433</v>
      </c>
      <c r="E62" s="29">
        <f>C62/D62*100</f>
        <v>6.575289945365667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1:5" ht="12.75">
      <c r="A63" s="2">
        <v>1</v>
      </c>
      <c r="B63" s="3" t="s">
        <v>81</v>
      </c>
      <c r="C63" s="15">
        <v>134</v>
      </c>
      <c r="D63" s="32">
        <v>1880</v>
      </c>
      <c r="E63" s="20">
        <f t="shared" si="0"/>
        <v>7.127659574468086</v>
      </c>
    </row>
    <row r="64" spans="1:5" ht="12.75">
      <c r="A64" s="2">
        <v>2</v>
      </c>
      <c r="B64" s="3" t="s">
        <v>82</v>
      </c>
      <c r="C64" s="15">
        <v>552</v>
      </c>
      <c r="D64" s="32">
        <v>8553</v>
      </c>
      <c r="E64" s="20">
        <f t="shared" si="0"/>
        <v>6.453875833041038</v>
      </c>
    </row>
    <row r="65" spans="1:15" ht="12.75">
      <c r="A65" s="25" t="s">
        <v>83</v>
      </c>
      <c r="B65" s="26" t="s">
        <v>84</v>
      </c>
      <c r="C65" s="30">
        <f>SUM(C66:C75)</f>
        <v>1602</v>
      </c>
      <c r="D65" s="30">
        <f>SUM(D66:D75)</f>
        <v>21485</v>
      </c>
      <c r="E65" s="29">
        <f>C65/D65*100</f>
        <v>7.456364905748196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1:5" ht="12.75">
      <c r="A66" s="2">
        <v>1</v>
      </c>
      <c r="B66" s="3" t="s">
        <v>85</v>
      </c>
      <c r="C66" s="15">
        <v>9</v>
      </c>
      <c r="D66" s="32">
        <v>37</v>
      </c>
      <c r="E66" s="20">
        <f t="shared" si="0"/>
        <v>24.324324324324326</v>
      </c>
    </row>
    <row r="67" spans="1:5" ht="12.75">
      <c r="A67" s="2">
        <v>2</v>
      </c>
      <c r="B67" s="3" t="s">
        <v>86</v>
      </c>
      <c r="C67" s="15">
        <v>2</v>
      </c>
      <c r="D67" s="32">
        <v>16</v>
      </c>
      <c r="E67" s="20">
        <v>0</v>
      </c>
    </row>
    <row r="68" spans="1:5" ht="24">
      <c r="A68" s="2">
        <v>3</v>
      </c>
      <c r="B68" s="3" t="s">
        <v>87</v>
      </c>
      <c r="C68" s="15">
        <v>1</v>
      </c>
      <c r="D68" s="32">
        <v>14</v>
      </c>
      <c r="E68" s="20">
        <v>0</v>
      </c>
    </row>
    <row r="69" spans="1:5" ht="12.75">
      <c r="A69" s="2">
        <v>4</v>
      </c>
      <c r="B69" s="3" t="s">
        <v>88</v>
      </c>
      <c r="C69" s="15">
        <v>38</v>
      </c>
      <c r="D69" s="32">
        <v>850</v>
      </c>
      <c r="E69" s="20">
        <f t="shared" si="0"/>
        <v>4.470588235294118</v>
      </c>
    </row>
    <row r="70" spans="1:5" ht="12.75">
      <c r="A70" s="2">
        <v>5</v>
      </c>
      <c r="B70" s="3" t="s">
        <v>89</v>
      </c>
      <c r="C70" s="15">
        <v>2</v>
      </c>
      <c r="D70" s="32">
        <v>69</v>
      </c>
      <c r="E70" s="20">
        <v>0</v>
      </c>
    </row>
    <row r="71" spans="1:5" ht="12.75">
      <c r="A71" s="2">
        <v>6</v>
      </c>
      <c r="B71" s="3" t="s">
        <v>90</v>
      </c>
      <c r="C71" s="15">
        <v>34</v>
      </c>
      <c r="D71" s="32">
        <v>325</v>
      </c>
      <c r="E71" s="20">
        <f aca="true" t="shared" si="1" ref="E71:E134">C71/D71*100</f>
        <v>10.461538461538462</v>
      </c>
    </row>
    <row r="72" spans="1:5" ht="12.75">
      <c r="A72" s="2">
        <v>7</v>
      </c>
      <c r="B72" s="3" t="s">
        <v>91</v>
      </c>
      <c r="C72" s="15">
        <v>741</v>
      </c>
      <c r="D72" s="32">
        <v>7927</v>
      </c>
      <c r="E72" s="20">
        <f t="shared" si="1"/>
        <v>9.347798662798033</v>
      </c>
    </row>
    <row r="73" spans="1:5" ht="12.75">
      <c r="A73" s="2">
        <v>8</v>
      </c>
      <c r="B73" s="3" t="s">
        <v>92</v>
      </c>
      <c r="C73" s="15">
        <v>717</v>
      </c>
      <c r="D73" s="32">
        <v>11490</v>
      </c>
      <c r="E73" s="20">
        <f t="shared" si="1"/>
        <v>6.240208877284595</v>
      </c>
    </row>
    <row r="74" spans="1:5" ht="12.75">
      <c r="A74" s="2">
        <v>9</v>
      </c>
      <c r="B74" s="3" t="s">
        <v>93</v>
      </c>
      <c r="C74" s="15">
        <v>36</v>
      </c>
      <c r="D74" s="32">
        <v>652</v>
      </c>
      <c r="E74" s="20">
        <f t="shared" si="1"/>
        <v>5.521472392638037</v>
      </c>
    </row>
    <row r="75" spans="1:5" ht="12.75">
      <c r="A75" s="2">
        <v>10</v>
      </c>
      <c r="B75" s="3" t="s">
        <v>94</v>
      </c>
      <c r="C75" s="15">
        <v>22</v>
      </c>
      <c r="D75" s="32">
        <v>105</v>
      </c>
      <c r="E75" s="20">
        <f t="shared" si="1"/>
        <v>20.952380952380953</v>
      </c>
    </row>
    <row r="76" spans="1:15" ht="24">
      <c r="A76" s="25" t="s">
        <v>95</v>
      </c>
      <c r="B76" s="26" t="s">
        <v>96</v>
      </c>
      <c r="C76" s="30">
        <f>SUM(C77:C97)</f>
        <v>400146</v>
      </c>
      <c r="D76" s="30">
        <f>SUM(D77:D97)</f>
        <v>2200703</v>
      </c>
      <c r="E76" s="29">
        <f>C76/D76*100</f>
        <v>18.182644364096383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1:5" ht="12.75">
      <c r="A77" s="2">
        <v>1</v>
      </c>
      <c r="B77" s="3" t="s">
        <v>97</v>
      </c>
      <c r="C77" s="15">
        <v>171244</v>
      </c>
      <c r="D77" s="32">
        <v>921605</v>
      </c>
      <c r="E77" s="20">
        <f t="shared" si="1"/>
        <v>18.581062385729243</v>
      </c>
    </row>
    <row r="78" spans="1:5" ht="12.75">
      <c r="A78" s="2">
        <v>2</v>
      </c>
      <c r="B78" s="3" t="s">
        <v>98</v>
      </c>
      <c r="C78" s="15">
        <v>102327</v>
      </c>
      <c r="D78" s="32">
        <v>643269</v>
      </c>
      <c r="E78" s="20">
        <f t="shared" si="1"/>
        <v>15.907342029539743</v>
      </c>
    </row>
    <row r="79" spans="1:5" ht="24">
      <c r="A79" s="2">
        <v>3</v>
      </c>
      <c r="B79" s="3" t="s">
        <v>99</v>
      </c>
      <c r="C79" s="15">
        <v>1586</v>
      </c>
      <c r="D79" s="32">
        <v>11400</v>
      </c>
      <c r="E79" s="20">
        <f t="shared" si="1"/>
        <v>13.912280701754387</v>
      </c>
    </row>
    <row r="80" spans="1:5" ht="12.75">
      <c r="A80" s="2">
        <v>4</v>
      </c>
      <c r="B80" s="3" t="s">
        <v>100</v>
      </c>
      <c r="C80" s="15">
        <v>32709</v>
      </c>
      <c r="D80" s="32">
        <v>88550</v>
      </c>
      <c r="E80" s="20">
        <f t="shared" si="1"/>
        <v>36.93845285149633</v>
      </c>
    </row>
    <row r="81" spans="1:5" ht="12.75">
      <c r="A81" s="2">
        <v>5</v>
      </c>
      <c r="B81" s="3" t="s">
        <v>101</v>
      </c>
      <c r="C81" s="15">
        <v>29</v>
      </c>
      <c r="D81" s="32">
        <v>322</v>
      </c>
      <c r="E81" s="20">
        <f t="shared" si="1"/>
        <v>9.006211180124224</v>
      </c>
    </row>
    <row r="82" spans="1:5" ht="12.75">
      <c r="A82" s="2">
        <v>6</v>
      </c>
      <c r="B82" s="3" t="s">
        <v>102</v>
      </c>
      <c r="C82" s="15">
        <v>14075</v>
      </c>
      <c r="D82" s="32">
        <v>75543</v>
      </c>
      <c r="E82" s="20">
        <f t="shared" si="1"/>
        <v>18.63177263280516</v>
      </c>
    </row>
    <row r="83" spans="1:5" ht="12.75">
      <c r="A83" s="2">
        <v>7</v>
      </c>
      <c r="B83" s="3" t="s">
        <v>103</v>
      </c>
      <c r="C83" s="15">
        <v>417</v>
      </c>
      <c r="D83" s="32">
        <v>4906</v>
      </c>
      <c r="E83" s="20">
        <f t="shared" si="1"/>
        <v>8.499796167957603</v>
      </c>
    </row>
    <row r="84" spans="1:5" ht="12.75">
      <c r="A84" s="2">
        <v>8</v>
      </c>
      <c r="B84" s="3" t="s">
        <v>104</v>
      </c>
      <c r="C84" s="15">
        <v>16885</v>
      </c>
      <c r="D84" s="32">
        <v>77917</v>
      </c>
      <c r="E84" s="20">
        <f t="shared" si="1"/>
        <v>21.670495527291862</v>
      </c>
    </row>
    <row r="85" spans="1:5" ht="12.75">
      <c r="A85" s="2">
        <v>9</v>
      </c>
      <c r="B85" s="3" t="s">
        <v>105</v>
      </c>
      <c r="C85" s="15">
        <v>1847</v>
      </c>
      <c r="D85" s="32">
        <v>21685</v>
      </c>
      <c r="E85" s="20">
        <f t="shared" si="1"/>
        <v>8.51740834678349</v>
      </c>
    </row>
    <row r="86" spans="1:5" ht="12.75">
      <c r="A86" s="2">
        <v>10</v>
      </c>
      <c r="B86" s="3" t="s">
        <v>106</v>
      </c>
      <c r="C86" s="15">
        <v>66</v>
      </c>
      <c r="D86" s="32">
        <v>675</v>
      </c>
      <c r="E86" s="20">
        <f t="shared" si="1"/>
        <v>9.777777777777779</v>
      </c>
    </row>
    <row r="87" spans="1:5" ht="12.75">
      <c r="A87" s="2">
        <v>11</v>
      </c>
      <c r="B87" s="3" t="s">
        <v>107</v>
      </c>
      <c r="C87" s="15">
        <v>25</v>
      </c>
      <c r="D87" s="32">
        <v>684</v>
      </c>
      <c r="E87" s="20">
        <f t="shared" si="1"/>
        <v>3.654970760233918</v>
      </c>
    </row>
    <row r="88" spans="1:5" ht="24">
      <c r="A88" s="2">
        <v>12</v>
      </c>
      <c r="B88" s="3" t="s">
        <v>108</v>
      </c>
      <c r="C88" s="15">
        <v>4</v>
      </c>
      <c r="D88" s="32">
        <v>44</v>
      </c>
      <c r="E88" s="20">
        <f t="shared" si="1"/>
        <v>9.090909090909092</v>
      </c>
    </row>
    <row r="89" spans="1:5" ht="12.75">
      <c r="A89" s="2">
        <v>13</v>
      </c>
      <c r="B89" s="3" t="s">
        <v>109</v>
      </c>
      <c r="C89" s="15">
        <v>58161</v>
      </c>
      <c r="D89" s="32">
        <v>338031</v>
      </c>
      <c r="E89" s="20">
        <f t="shared" si="1"/>
        <v>17.20581840127089</v>
      </c>
    </row>
    <row r="90" spans="1:5" ht="12.75">
      <c r="A90" s="2">
        <v>14</v>
      </c>
      <c r="B90" s="3" t="s">
        <v>110</v>
      </c>
      <c r="C90" s="15">
        <v>13</v>
      </c>
      <c r="D90" s="32">
        <v>5538</v>
      </c>
      <c r="E90" s="20">
        <f t="shared" si="1"/>
        <v>0.2347417840375587</v>
      </c>
    </row>
    <row r="91" spans="1:5" ht="12.75">
      <c r="A91" s="2">
        <v>15</v>
      </c>
      <c r="B91" s="3" t="s">
        <v>111</v>
      </c>
      <c r="C91" s="15">
        <v>409</v>
      </c>
      <c r="D91" s="32">
        <v>4809</v>
      </c>
      <c r="E91" s="20">
        <f t="shared" si="1"/>
        <v>8.504886670825536</v>
      </c>
    </row>
    <row r="92" spans="1:5" ht="12.75">
      <c r="A92" s="2">
        <v>16</v>
      </c>
      <c r="B92" s="3" t="s">
        <v>112</v>
      </c>
      <c r="C92" s="15">
        <v>192</v>
      </c>
      <c r="D92" s="32">
        <v>2917</v>
      </c>
      <c r="E92" s="20">
        <f t="shared" si="1"/>
        <v>6.58210490229688</v>
      </c>
    </row>
    <row r="93" spans="1:5" ht="12.75">
      <c r="A93" s="2">
        <v>17</v>
      </c>
      <c r="B93" s="3" t="s">
        <v>113</v>
      </c>
      <c r="C93" s="15">
        <v>2</v>
      </c>
      <c r="D93" s="32">
        <v>100</v>
      </c>
      <c r="E93" s="20">
        <v>0</v>
      </c>
    </row>
    <row r="94" spans="1:5" ht="12.75">
      <c r="A94" s="2">
        <v>18</v>
      </c>
      <c r="B94" s="3" t="s">
        <v>114</v>
      </c>
      <c r="C94" s="15">
        <v>9</v>
      </c>
      <c r="D94" s="32">
        <v>370</v>
      </c>
      <c r="E94" s="20">
        <f t="shared" si="1"/>
        <v>2.4324324324324325</v>
      </c>
    </row>
    <row r="95" spans="1:5" ht="12.75">
      <c r="A95" s="2">
        <v>19</v>
      </c>
      <c r="B95" s="3" t="s">
        <v>115</v>
      </c>
      <c r="C95" s="15">
        <v>56</v>
      </c>
      <c r="D95" s="32">
        <v>528</v>
      </c>
      <c r="E95" s="20">
        <f t="shared" si="1"/>
        <v>10.606060606060606</v>
      </c>
    </row>
    <row r="96" spans="1:5" ht="12.75">
      <c r="A96" s="2">
        <v>20</v>
      </c>
      <c r="B96" s="3" t="s">
        <v>116</v>
      </c>
      <c r="C96" s="15">
        <v>88</v>
      </c>
      <c r="D96" s="32">
        <v>1729</v>
      </c>
      <c r="E96" s="20">
        <f t="shared" si="1"/>
        <v>5.089647194910353</v>
      </c>
    </row>
    <row r="97" spans="1:5" ht="12.75">
      <c r="A97" s="2">
        <v>21</v>
      </c>
      <c r="B97" s="3" t="s">
        <v>117</v>
      </c>
      <c r="C97" s="15">
        <v>2</v>
      </c>
      <c r="D97" s="32">
        <v>81</v>
      </c>
      <c r="E97" s="20">
        <f t="shared" si="1"/>
        <v>2.4691358024691357</v>
      </c>
    </row>
    <row r="98" spans="1:15" ht="24">
      <c r="A98" s="25" t="s">
        <v>118</v>
      </c>
      <c r="B98" s="26" t="s">
        <v>119</v>
      </c>
      <c r="C98" s="30">
        <f>SUM(C99:C103)</f>
        <v>37</v>
      </c>
      <c r="D98" s="30">
        <f>SUM(D99:D103)</f>
        <v>514</v>
      </c>
      <c r="E98" s="29">
        <f>C98/D98*100</f>
        <v>7.198443579766536</v>
      </c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1:5" ht="12.75">
      <c r="A99" s="2">
        <v>1</v>
      </c>
      <c r="B99" s="3" t="s">
        <v>120</v>
      </c>
      <c r="C99" s="15">
        <v>33</v>
      </c>
      <c r="D99" s="32">
        <v>407</v>
      </c>
      <c r="E99" s="20">
        <f t="shared" si="1"/>
        <v>8.108108108108109</v>
      </c>
    </row>
    <row r="100" spans="1:5" ht="12.75">
      <c r="A100" s="2">
        <v>2</v>
      </c>
      <c r="B100" s="3" t="s">
        <v>121</v>
      </c>
      <c r="C100" s="15">
        <v>1</v>
      </c>
      <c r="D100" s="32">
        <v>14</v>
      </c>
      <c r="E100" s="20">
        <f t="shared" si="1"/>
        <v>7.142857142857142</v>
      </c>
    </row>
    <row r="101" spans="1:5" ht="12.75">
      <c r="A101" s="2">
        <v>3</v>
      </c>
      <c r="B101" s="3" t="s">
        <v>122</v>
      </c>
      <c r="C101" s="15">
        <v>3</v>
      </c>
      <c r="D101" s="32">
        <v>41</v>
      </c>
      <c r="E101" s="20">
        <f t="shared" si="1"/>
        <v>7.317073170731707</v>
      </c>
    </row>
    <row r="102" spans="1:5" ht="12.75">
      <c r="A102" s="2">
        <v>4</v>
      </c>
      <c r="B102" s="3" t="s">
        <v>123</v>
      </c>
      <c r="C102" s="15">
        <v>0</v>
      </c>
      <c r="D102" s="32">
        <v>4</v>
      </c>
      <c r="E102" s="20">
        <f t="shared" si="1"/>
        <v>0</v>
      </c>
    </row>
    <row r="103" spans="1:5" ht="12.75">
      <c r="A103" s="2">
        <v>5</v>
      </c>
      <c r="B103" s="3" t="s">
        <v>124</v>
      </c>
      <c r="C103" s="15">
        <v>0</v>
      </c>
      <c r="D103" s="32">
        <v>48</v>
      </c>
      <c r="E103" s="20">
        <f t="shared" si="1"/>
        <v>0</v>
      </c>
    </row>
    <row r="104" spans="1:15" ht="24">
      <c r="A104" s="25" t="s">
        <v>125</v>
      </c>
      <c r="B104" s="26" t="s">
        <v>126</v>
      </c>
      <c r="C104" s="30">
        <f>SUM(C105:C110)</f>
        <v>238</v>
      </c>
      <c r="D104" s="30">
        <f>SUM(D105:D110)</f>
        <v>4922</v>
      </c>
      <c r="E104" s="29">
        <f>C104/D104*100</f>
        <v>4.835432750914262</v>
      </c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5" ht="12.75">
      <c r="A105" s="2">
        <v>1</v>
      </c>
      <c r="B105" s="3" t="s">
        <v>127</v>
      </c>
      <c r="C105" s="15">
        <v>214</v>
      </c>
      <c r="D105" s="32">
        <v>3228</v>
      </c>
      <c r="E105" s="20">
        <f t="shared" si="1"/>
        <v>6.629491945477076</v>
      </c>
    </row>
    <row r="106" spans="1:5" ht="12.75">
      <c r="A106" s="2">
        <v>2</v>
      </c>
      <c r="B106" s="3" t="s">
        <v>128</v>
      </c>
      <c r="C106" s="15">
        <v>0</v>
      </c>
      <c r="D106" s="32">
        <v>10</v>
      </c>
      <c r="E106" s="20">
        <v>0</v>
      </c>
    </row>
    <row r="107" spans="1:5" ht="12.75">
      <c r="A107" s="2">
        <v>3</v>
      </c>
      <c r="B107" s="3" t="s">
        <v>129</v>
      </c>
      <c r="C107" s="15">
        <v>0</v>
      </c>
      <c r="D107" s="32">
        <v>43</v>
      </c>
      <c r="E107" s="20">
        <v>0</v>
      </c>
    </row>
    <row r="108" spans="1:5" ht="12.75">
      <c r="A108" s="2">
        <v>4</v>
      </c>
      <c r="B108" s="3" t="s">
        <v>130</v>
      </c>
      <c r="C108" s="15">
        <v>16</v>
      </c>
      <c r="D108" s="32">
        <v>934</v>
      </c>
      <c r="E108" s="20">
        <f t="shared" si="1"/>
        <v>1.7130620985010707</v>
      </c>
    </row>
    <row r="109" spans="1:5" ht="24">
      <c r="A109" s="2">
        <v>5</v>
      </c>
      <c r="B109" s="3" t="s">
        <v>131</v>
      </c>
      <c r="C109" s="15">
        <v>6</v>
      </c>
      <c r="D109" s="32">
        <v>656</v>
      </c>
      <c r="E109" s="20">
        <f t="shared" si="1"/>
        <v>0.9146341463414633</v>
      </c>
    </row>
    <row r="110" spans="1:5" ht="12.75">
      <c r="A110" s="2">
        <v>6</v>
      </c>
      <c r="B110" s="3" t="s">
        <v>132</v>
      </c>
      <c r="C110" s="15">
        <v>2</v>
      </c>
      <c r="D110" s="32">
        <v>51</v>
      </c>
      <c r="E110" s="20">
        <f t="shared" si="1"/>
        <v>3.9215686274509802</v>
      </c>
    </row>
    <row r="111" spans="1:15" ht="12.75">
      <c r="A111" s="25" t="s">
        <v>133</v>
      </c>
      <c r="B111" s="26" t="s">
        <v>134</v>
      </c>
      <c r="C111" s="30">
        <f>SUM(C112:C113)</f>
        <v>5</v>
      </c>
      <c r="D111" s="30">
        <f>SUM(D112:D113)</f>
        <v>2053</v>
      </c>
      <c r="E111" s="29">
        <f>C111/D111*100</f>
        <v>0.24354603019970775</v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1:5" ht="12.75">
      <c r="A112" s="2"/>
      <c r="B112" s="3" t="s">
        <v>135</v>
      </c>
      <c r="C112" s="15">
        <v>0</v>
      </c>
      <c r="D112" s="32">
        <v>528</v>
      </c>
      <c r="E112" s="20">
        <v>0</v>
      </c>
    </row>
    <row r="113" spans="1:5" ht="12.75">
      <c r="A113" s="2">
        <v>1</v>
      </c>
      <c r="B113" s="3" t="s">
        <v>136</v>
      </c>
      <c r="C113" s="15">
        <v>5</v>
      </c>
      <c r="D113" s="32">
        <v>1525</v>
      </c>
      <c r="E113" s="20">
        <f t="shared" si="1"/>
        <v>0.32786885245901637</v>
      </c>
    </row>
    <row r="114" spans="1:15" ht="36">
      <c r="A114" s="25" t="s">
        <v>137</v>
      </c>
      <c r="B114" s="26" t="s">
        <v>138</v>
      </c>
      <c r="C114" s="30">
        <f>SUM(C115:C121)</f>
        <v>80</v>
      </c>
      <c r="D114" s="30">
        <f>SUM(D115:D121)</f>
        <v>4325</v>
      </c>
      <c r="E114" s="29">
        <f>C114/D114*100</f>
        <v>1.8497109826589597</v>
      </c>
      <c r="F114" s="33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1:5" ht="12.75">
      <c r="A115" s="2">
        <v>1</v>
      </c>
      <c r="B115" s="3" t="s">
        <v>139</v>
      </c>
      <c r="C115" s="15">
        <v>34</v>
      </c>
      <c r="D115" s="32">
        <v>2506</v>
      </c>
      <c r="E115" s="20">
        <f t="shared" si="1"/>
        <v>1.3567438148443736</v>
      </c>
    </row>
    <row r="116" spans="1:5" ht="12.75">
      <c r="A116" s="2">
        <v>2</v>
      </c>
      <c r="B116" s="3" t="s">
        <v>140</v>
      </c>
      <c r="C116" s="15">
        <v>5</v>
      </c>
      <c r="D116" s="32">
        <v>275</v>
      </c>
      <c r="E116" s="20">
        <v>0</v>
      </c>
    </row>
    <row r="117" spans="1:5" ht="12.75">
      <c r="A117" s="2">
        <v>3</v>
      </c>
      <c r="B117" s="3" t="s">
        <v>141</v>
      </c>
      <c r="C117" s="15">
        <v>0</v>
      </c>
      <c r="D117" s="32">
        <v>7</v>
      </c>
      <c r="E117" s="20">
        <v>0</v>
      </c>
    </row>
    <row r="118" spans="1:5" ht="12.75">
      <c r="A118" s="2">
        <v>4</v>
      </c>
      <c r="B118" s="3" t="s">
        <v>142</v>
      </c>
      <c r="C118" s="15">
        <v>12</v>
      </c>
      <c r="D118" s="32">
        <v>788</v>
      </c>
      <c r="E118" s="20">
        <f t="shared" si="1"/>
        <v>1.5228426395939088</v>
      </c>
    </row>
    <row r="119" spans="1:5" ht="24">
      <c r="A119" s="2">
        <v>5</v>
      </c>
      <c r="B119" s="3" t="s">
        <v>143</v>
      </c>
      <c r="C119" s="15">
        <v>6</v>
      </c>
      <c r="D119" s="32">
        <v>125</v>
      </c>
      <c r="E119" s="20">
        <f t="shared" si="1"/>
        <v>4.8</v>
      </c>
    </row>
    <row r="120" spans="1:5" ht="12.75">
      <c r="A120" s="2">
        <v>6</v>
      </c>
      <c r="B120" s="3" t="s">
        <v>144</v>
      </c>
      <c r="C120" s="15">
        <v>15</v>
      </c>
      <c r="D120" s="32">
        <v>522</v>
      </c>
      <c r="E120" s="20">
        <f t="shared" si="1"/>
        <v>2.8735632183908044</v>
      </c>
    </row>
    <row r="121" spans="1:5" ht="12.75">
      <c r="A121" s="2">
        <v>7</v>
      </c>
      <c r="B121" s="3" t="s">
        <v>145</v>
      </c>
      <c r="C121" s="15">
        <v>8</v>
      </c>
      <c r="D121" s="32">
        <v>102</v>
      </c>
      <c r="E121" s="20">
        <f t="shared" si="1"/>
        <v>7.8431372549019605</v>
      </c>
    </row>
    <row r="122" spans="1:15" ht="12.75">
      <c r="A122" s="25" t="s">
        <v>146</v>
      </c>
      <c r="B122" s="26" t="s">
        <v>147</v>
      </c>
      <c r="C122" s="30">
        <f>SUM(C123:C150)</f>
        <v>2882</v>
      </c>
      <c r="D122" s="30">
        <f>SUM(D123:D150)</f>
        <v>59750</v>
      </c>
      <c r="E122" s="29">
        <f>C122/D122*100</f>
        <v>4.823430962343096</v>
      </c>
      <c r="F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1:5" ht="24">
      <c r="A123" s="2">
        <v>1</v>
      </c>
      <c r="B123" s="3" t="s">
        <v>148</v>
      </c>
      <c r="C123" s="15">
        <v>1</v>
      </c>
      <c r="D123" s="32">
        <v>4</v>
      </c>
      <c r="E123" s="20">
        <v>0</v>
      </c>
    </row>
    <row r="124" spans="1:5" ht="24">
      <c r="A124" s="2">
        <v>2</v>
      </c>
      <c r="B124" s="3" t="s">
        <v>149</v>
      </c>
      <c r="C124" s="15">
        <v>0</v>
      </c>
      <c r="D124" s="32">
        <v>2</v>
      </c>
      <c r="E124" s="20">
        <v>0</v>
      </c>
    </row>
    <row r="125" spans="1:5" ht="12.75">
      <c r="A125" s="2">
        <v>3</v>
      </c>
      <c r="B125" s="3" t="s">
        <v>150</v>
      </c>
      <c r="C125" s="15">
        <v>2</v>
      </c>
      <c r="D125" s="32">
        <v>68</v>
      </c>
      <c r="E125" s="20">
        <f t="shared" si="1"/>
        <v>2.941176470588235</v>
      </c>
    </row>
    <row r="126" spans="1:5" ht="12.75">
      <c r="A126" s="2">
        <v>4</v>
      </c>
      <c r="B126" s="3" t="s">
        <v>151</v>
      </c>
      <c r="C126" s="15">
        <v>0</v>
      </c>
      <c r="D126" s="32">
        <v>6</v>
      </c>
      <c r="E126" s="20">
        <v>0</v>
      </c>
    </row>
    <row r="127" spans="1:5" ht="12.75">
      <c r="A127" s="2">
        <v>5</v>
      </c>
      <c r="B127" s="3" t="s">
        <v>152</v>
      </c>
      <c r="C127" s="15">
        <v>45</v>
      </c>
      <c r="D127" s="32">
        <v>53</v>
      </c>
      <c r="E127" s="20">
        <v>0</v>
      </c>
    </row>
    <row r="128" spans="1:5" ht="12.75">
      <c r="A128" s="2">
        <v>6</v>
      </c>
      <c r="B128" s="3" t="s">
        <v>153</v>
      </c>
      <c r="C128" s="15">
        <v>181</v>
      </c>
      <c r="D128" s="32">
        <v>1821</v>
      </c>
      <c r="E128" s="20">
        <v>0</v>
      </c>
    </row>
    <row r="129" spans="1:5" ht="12.75">
      <c r="A129" s="2">
        <v>7</v>
      </c>
      <c r="B129" s="3" t="s">
        <v>154</v>
      </c>
      <c r="C129" s="15">
        <v>22</v>
      </c>
      <c r="D129" s="32">
        <v>2111</v>
      </c>
      <c r="E129" s="20">
        <f t="shared" si="1"/>
        <v>1.0421601136901941</v>
      </c>
    </row>
    <row r="130" spans="1:5" ht="12.75">
      <c r="A130" s="2">
        <v>8</v>
      </c>
      <c r="B130" s="3" t="s">
        <v>155</v>
      </c>
      <c r="C130" s="15">
        <v>26</v>
      </c>
      <c r="D130" s="32">
        <v>1884</v>
      </c>
      <c r="E130" s="20">
        <f t="shared" si="1"/>
        <v>1.3800424628450108</v>
      </c>
    </row>
    <row r="131" spans="1:5" ht="12.75">
      <c r="A131" s="2">
        <v>9</v>
      </c>
      <c r="B131" s="3" t="s">
        <v>156</v>
      </c>
      <c r="C131" s="15">
        <v>49</v>
      </c>
      <c r="D131" s="32">
        <v>458</v>
      </c>
      <c r="E131" s="20">
        <v>0</v>
      </c>
    </row>
    <row r="132" spans="1:5" ht="12.75">
      <c r="A132" s="2">
        <v>10</v>
      </c>
      <c r="B132" s="3" t="s">
        <v>157</v>
      </c>
      <c r="C132" s="15">
        <v>70</v>
      </c>
      <c r="D132" s="32">
        <v>541</v>
      </c>
      <c r="E132" s="20">
        <f t="shared" si="1"/>
        <v>12.939001848428836</v>
      </c>
    </row>
    <row r="133" spans="1:5" ht="12.75">
      <c r="A133" s="2">
        <v>11</v>
      </c>
      <c r="B133" s="3" t="s">
        <v>158</v>
      </c>
      <c r="C133" s="15">
        <v>163</v>
      </c>
      <c r="D133" s="32">
        <v>1097</v>
      </c>
      <c r="E133" s="20">
        <f t="shared" si="1"/>
        <v>14.858705560619873</v>
      </c>
    </row>
    <row r="134" spans="1:5" ht="24">
      <c r="A134" s="2">
        <v>12</v>
      </c>
      <c r="B134" s="3" t="s">
        <v>159</v>
      </c>
      <c r="C134" s="15">
        <v>3</v>
      </c>
      <c r="D134" s="32">
        <v>109</v>
      </c>
      <c r="E134" s="20">
        <f t="shared" si="1"/>
        <v>2.7522935779816518</v>
      </c>
    </row>
    <row r="135" spans="1:5" ht="12.75">
      <c r="A135" s="2">
        <v>13</v>
      </c>
      <c r="B135" s="3" t="s">
        <v>160</v>
      </c>
      <c r="C135" s="15">
        <v>0</v>
      </c>
      <c r="D135" s="32">
        <v>7</v>
      </c>
      <c r="E135" s="20">
        <v>0</v>
      </c>
    </row>
    <row r="136" spans="1:5" ht="12.75">
      <c r="A136" s="2">
        <v>14</v>
      </c>
      <c r="B136" s="3" t="s">
        <v>161</v>
      </c>
      <c r="C136" s="15">
        <v>0</v>
      </c>
      <c r="D136" s="32">
        <v>11</v>
      </c>
      <c r="E136" s="20">
        <v>0</v>
      </c>
    </row>
    <row r="137" spans="1:5" ht="12.75">
      <c r="A137" s="2">
        <v>15</v>
      </c>
      <c r="B137" s="3" t="s">
        <v>162</v>
      </c>
      <c r="C137" s="15">
        <v>0</v>
      </c>
      <c r="D137" s="32">
        <v>5</v>
      </c>
      <c r="E137" s="20">
        <v>0</v>
      </c>
    </row>
    <row r="138" spans="1:5" ht="12.75">
      <c r="A138" s="2">
        <v>16</v>
      </c>
      <c r="B138" s="3" t="s">
        <v>163</v>
      </c>
      <c r="C138" s="15">
        <v>3</v>
      </c>
      <c r="D138" s="32">
        <v>5</v>
      </c>
      <c r="E138" s="20">
        <v>0</v>
      </c>
    </row>
    <row r="139" spans="1:5" ht="12.75">
      <c r="A139" s="2">
        <v>17</v>
      </c>
      <c r="B139" s="3" t="s">
        <v>164</v>
      </c>
      <c r="C139" s="15">
        <v>896</v>
      </c>
      <c r="D139" s="32">
        <v>8961</v>
      </c>
      <c r="E139" s="20">
        <f aca="true" t="shared" si="2" ref="E139:E193">C139/D139*100</f>
        <v>9.99888405311907</v>
      </c>
    </row>
    <row r="140" spans="1:5" ht="12.75">
      <c r="A140" s="2">
        <v>18</v>
      </c>
      <c r="B140" s="3" t="s">
        <v>165</v>
      </c>
      <c r="C140" s="15">
        <v>232</v>
      </c>
      <c r="D140" s="32">
        <v>8165</v>
      </c>
      <c r="E140" s="20">
        <f t="shared" si="2"/>
        <v>2.841396203306797</v>
      </c>
    </row>
    <row r="141" spans="1:5" ht="12.75">
      <c r="A141" s="2">
        <v>19</v>
      </c>
      <c r="B141" s="3" t="s">
        <v>166</v>
      </c>
      <c r="C141" s="15">
        <v>40</v>
      </c>
      <c r="D141" s="32">
        <v>1545</v>
      </c>
      <c r="E141" s="20">
        <f t="shared" si="2"/>
        <v>2.5889967637540456</v>
      </c>
    </row>
    <row r="142" spans="1:5" ht="12.75">
      <c r="A142" s="2">
        <v>20</v>
      </c>
      <c r="B142" s="3" t="s">
        <v>167</v>
      </c>
      <c r="C142" s="15">
        <v>5</v>
      </c>
      <c r="D142" s="32">
        <v>150</v>
      </c>
      <c r="E142" s="20">
        <v>0</v>
      </c>
    </row>
    <row r="143" spans="1:5" ht="24">
      <c r="A143" s="2">
        <v>21</v>
      </c>
      <c r="B143" s="3" t="s">
        <v>168</v>
      </c>
      <c r="C143" s="15">
        <v>103</v>
      </c>
      <c r="D143" s="32">
        <v>9896</v>
      </c>
      <c r="E143" s="20">
        <f t="shared" si="2"/>
        <v>1.0408245755860954</v>
      </c>
    </row>
    <row r="144" spans="1:5" ht="24">
      <c r="A144" s="2">
        <v>22</v>
      </c>
      <c r="B144" s="3" t="s">
        <v>169</v>
      </c>
      <c r="C144" s="15">
        <v>770</v>
      </c>
      <c r="D144" s="32">
        <v>18465</v>
      </c>
      <c r="E144" s="20">
        <f t="shared" si="2"/>
        <v>4.170051448686705</v>
      </c>
    </row>
    <row r="145" spans="1:5" ht="12.75">
      <c r="A145" s="2">
        <v>23</v>
      </c>
      <c r="B145" s="3" t="s">
        <v>170</v>
      </c>
      <c r="C145" s="15">
        <v>6</v>
      </c>
      <c r="D145" s="32">
        <v>1155</v>
      </c>
      <c r="E145" s="20">
        <f t="shared" si="2"/>
        <v>0.5194805194805194</v>
      </c>
    </row>
    <row r="146" spans="1:5" ht="24">
      <c r="A146" s="2">
        <v>24</v>
      </c>
      <c r="B146" s="3" t="s">
        <v>171</v>
      </c>
      <c r="C146" s="15">
        <v>40</v>
      </c>
      <c r="D146" s="32">
        <v>394</v>
      </c>
      <c r="E146" s="20">
        <f t="shared" si="2"/>
        <v>10.152284263959391</v>
      </c>
    </row>
    <row r="147" spans="1:5" ht="24">
      <c r="A147" s="2">
        <v>25</v>
      </c>
      <c r="B147" s="3" t="s">
        <v>172</v>
      </c>
      <c r="C147" s="15">
        <v>124</v>
      </c>
      <c r="D147" s="32">
        <v>1563</v>
      </c>
      <c r="E147" s="20">
        <f t="shared" si="2"/>
        <v>7.933461292386436</v>
      </c>
    </row>
    <row r="148" spans="1:5" ht="12.75">
      <c r="A148" s="2">
        <v>26</v>
      </c>
      <c r="B148" s="3" t="s">
        <v>173</v>
      </c>
      <c r="C148" s="15">
        <v>100</v>
      </c>
      <c r="D148" s="32">
        <v>1232</v>
      </c>
      <c r="E148" s="20">
        <f t="shared" si="2"/>
        <v>8.116883116883116</v>
      </c>
    </row>
    <row r="149" spans="1:5" ht="24">
      <c r="A149" s="2">
        <v>27</v>
      </c>
      <c r="B149" s="3" t="s">
        <v>174</v>
      </c>
      <c r="C149" s="15">
        <v>0</v>
      </c>
      <c r="D149" s="32">
        <v>6</v>
      </c>
      <c r="E149" s="20">
        <v>0</v>
      </c>
    </row>
    <row r="150" spans="1:5" ht="24">
      <c r="A150" s="2">
        <v>28</v>
      </c>
      <c r="B150" s="3" t="s">
        <v>175</v>
      </c>
      <c r="C150" s="15">
        <v>1</v>
      </c>
      <c r="D150" s="32">
        <v>36</v>
      </c>
      <c r="E150" s="20">
        <v>0</v>
      </c>
    </row>
    <row r="151" spans="1:15" ht="12.75">
      <c r="A151" s="25" t="s">
        <v>176</v>
      </c>
      <c r="B151" s="26" t="s">
        <v>177</v>
      </c>
      <c r="C151" s="30">
        <f>SUM(C152:C162)</f>
        <v>1783</v>
      </c>
      <c r="D151" s="30">
        <f>SUM(D152:D162)</f>
        <v>14230</v>
      </c>
      <c r="E151" s="29">
        <f>C151/D151*100</f>
        <v>12.52986647926915</v>
      </c>
      <c r="F151" s="33"/>
      <c r="G151" s="33"/>
      <c r="H151" s="33"/>
      <c r="I151" s="33"/>
      <c r="J151" s="33"/>
      <c r="K151" s="33"/>
      <c r="L151" s="33"/>
      <c r="M151" s="33"/>
      <c r="N151" s="33"/>
      <c r="O151" s="33"/>
    </row>
    <row r="152" spans="1:5" ht="12.75">
      <c r="A152" s="2">
        <v>1</v>
      </c>
      <c r="B152" s="3" t="s">
        <v>178</v>
      </c>
      <c r="C152" s="15">
        <v>84</v>
      </c>
      <c r="D152" s="32">
        <v>1219</v>
      </c>
      <c r="E152" s="20">
        <f t="shared" si="2"/>
        <v>6.890894175553733</v>
      </c>
    </row>
    <row r="153" spans="1:5" ht="12.75">
      <c r="A153" s="2">
        <v>2</v>
      </c>
      <c r="B153" s="3" t="s">
        <v>179</v>
      </c>
      <c r="C153" s="15">
        <v>8</v>
      </c>
      <c r="D153" s="32">
        <v>91</v>
      </c>
      <c r="E153" s="20">
        <v>0</v>
      </c>
    </row>
    <row r="154" spans="1:5" ht="24">
      <c r="A154" s="2">
        <v>3</v>
      </c>
      <c r="B154" s="3" t="s">
        <v>180</v>
      </c>
      <c r="C154" s="15">
        <v>1385</v>
      </c>
      <c r="D154" s="32">
        <v>8676</v>
      </c>
      <c r="E154" s="20">
        <f t="shared" si="2"/>
        <v>15.963577685569385</v>
      </c>
    </row>
    <row r="155" spans="1:5" ht="12.75">
      <c r="A155" s="2">
        <v>4</v>
      </c>
      <c r="B155" s="3" t="s">
        <v>181</v>
      </c>
      <c r="C155" s="15">
        <v>0</v>
      </c>
      <c r="D155" s="32">
        <v>852</v>
      </c>
      <c r="E155" s="20">
        <v>0</v>
      </c>
    </row>
    <row r="156" spans="1:5" ht="24">
      <c r="A156" s="2">
        <v>5</v>
      </c>
      <c r="B156" s="3" t="s">
        <v>182</v>
      </c>
      <c r="C156" s="15">
        <v>69</v>
      </c>
      <c r="D156" s="32">
        <v>103</v>
      </c>
      <c r="E156" s="20">
        <f t="shared" si="2"/>
        <v>66.99029126213593</v>
      </c>
    </row>
    <row r="157" spans="1:5" ht="12.75">
      <c r="A157" s="2">
        <v>6</v>
      </c>
      <c r="B157" s="3" t="s">
        <v>183</v>
      </c>
      <c r="C157" s="15">
        <v>11</v>
      </c>
      <c r="D157" s="32">
        <v>30</v>
      </c>
      <c r="E157" s="20">
        <f t="shared" si="2"/>
        <v>36.666666666666664</v>
      </c>
    </row>
    <row r="158" spans="1:5" ht="12.75">
      <c r="A158" s="2">
        <v>7</v>
      </c>
      <c r="B158" s="3" t="s">
        <v>184</v>
      </c>
      <c r="C158" s="15">
        <v>88</v>
      </c>
      <c r="D158" s="32">
        <v>1628</v>
      </c>
      <c r="E158" s="20">
        <f t="shared" si="2"/>
        <v>5.405405405405405</v>
      </c>
    </row>
    <row r="159" spans="1:5" ht="12.75">
      <c r="A159" s="2">
        <v>8</v>
      </c>
      <c r="B159" s="3" t="s">
        <v>185</v>
      </c>
      <c r="C159" s="15">
        <v>5</v>
      </c>
      <c r="D159" s="32">
        <v>199</v>
      </c>
      <c r="E159" s="20">
        <f t="shared" si="2"/>
        <v>2.512562814070352</v>
      </c>
    </row>
    <row r="160" spans="1:5" ht="12.75">
      <c r="A160" s="2">
        <v>9</v>
      </c>
      <c r="B160" s="3" t="s">
        <v>186</v>
      </c>
      <c r="C160" s="15">
        <v>75</v>
      </c>
      <c r="D160" s="32">
        <v>1016</v>
      </c>
      <c r="E160" s="20">
        <f t="shared" si="2"/>
        <v>7.381889763779527</v>
      </c>
    </row>
    <row r="161" spans="1:5" ht="12.75">
      <c r="A161" s="2">
        <v>10</v>
      </c>
      <c r="B161" s="3" t="s">
        <v>187</v>
      </c>
      <c r="C161" s="15">
        <v>50</v>
      </c>
      <c r="D161" s="32">
        <v>225</v>
      </c>
      <c r="E161" s="20">
        <f t="shared" si="2"/>
        <v>22.22222222222222</v>
      </c>
    </row>
    <row r="162" spans="1:5" ht="12.75">
      <c r="A162" s="2">
        <v>11</v>
      </c>
      <c r="B162" s="3" t="s">
        <v>188</v>
      </c>
      <c r="C162" s="15">
        <v>8</v>
      </c>
      <c r="D162" s="32">
        <v>191</v>
      </c>
      <c r="E162" s="20">
        <f t="shared" si="2"/>
        <v>4.18848167539267</v>
      </c>
    </row>
    <row r="163" spans="1:15" ht="12.75">
      <c r="A163" s="25" t="s">
        <v>189</v>
      </c>
      <c r="B163" s="26" t="s">
        <v>190</v>
      </c>
      <c r="C163" s="30">
        <f>SUM(C164:C178)</f>
        <v>129</v>
      </c>
      <c r="D163" s="30">
        <f>SUM(D164:D178)</f>
        <v>1519</v>
      </c>
      <c r="E163" s="29">
        <f>C163/D163*100</f>
        <v>8.492429229756418</v>
      </c>
      <c r="F163" s="33"/>
      <c r="G163" s="33"/>
      <c r="H163" s="33"/>
      <c r="I163" s="33"/>
      <c r="J163" s="33"/>
      <c r="K163" s="33"/>
      <c r="L163" s="33"/>
      <c r="M163" s="33"/>
      <c r="N163" s="33"/>
      <c r="O163" s="33"/>
    </row>
    <row r="164" spans="1:5" ht="12.75">
      <c r="A164" s="2">
        <v>1</v>
      </c>
      <c r="B164" s="3" t="s">
        <v>191</v>
      </c>
      <c r="C164" s="15">
        <v>46</v>
      </c>
      <c r="D164" s="32">
        <v>607</v>
      </c>
      <c r="E164" s="20">
        <f t="shared" si="2"/>
        <v>7.57825370675453</v>
      </c>
    </row>
    <row r="165" spans="1:5" ht="12.75">
      <c r="A165" s="2">
        <v>2</v>
      </c>
      <c r="B165" s="3" t="s">
        <v>192</v>
      </c>
      <c r="C165" s="15">
        <v>0</v>
      </c>
      <c r="D165" s="32">
        <v>30</v>
      </c>
      <c r="E165" s="20">
        <f t="shared" si="2"/>
        <v>0</v>
      </c>
    </row>
    <row r="166" spans="1:5" ht="12.75">
      <c r="A166" s="2">
        <v>3</v>
      </c>
      <c r="B166" s="3" t="s">
        <v>193</v>
      </c>
      <c r="C166" s="15">
        <v>0</v>
      </c>
      <c r="D166" s="32">
        <v>7</v>
      </c>
      <c r="E166" s="20">
        <v>0</v>
      </c>
    </row>
    <row r="167" spans="1:5" ht="12.75">
      <c r="A167" s="2">
        <v>4</v>
      </c>
      <c r="B167" s="3" t="s">
        <v>194</v>
      </c>
      <c r="C167" s="15">
        <v>37</v>
      </c>
      <c r="D167" s="32">
        <v>198</v>
      </c>
      <c r="E167" s="20">
        <v>0</v>
      </c>
    </row>
    <row r="168" spans="1:5" ht="12.75">
      <c r="A168" s="2">
        <v>5</v>
      </c>
      <c r="B168" s="3" t="s">
        <v>195</v>
      </c>
      <c r="C168" s="15">
        <v>1</v>
      </c>
      <c r="D168" s="32">
        <v>12</v>
      </c>
      <c r="E168" s="20">
        <v>0</v>
      </c>
    </row>
    <row r="169" spans="1:5" ht="12.75">
      <c r="A169" s="2">
        <v>6</v>
      </c>
      <c r="B169" s="3" t="s">
        <v>196</v>
      </c>
      <c r="C169" s="15">
        <v>3</v>
      </c>
      <c r="D169" s="32">
        <v>67</v>
      </c>
      <c r="E169" s="20">
        <f t="shared" si="2"/>
        <v>4.477611940298507</v>
      </c>
    </row>
    <row r="170" spans="1:5" ht="12.75">
      <c r="A170" s="2">
        <v>7</v>
      </c>
      <c r="B170" s="3" t="s">
        <v>197</v>
      </c>
      <c r="C170" s="15">
        <v>7</v>
      </c>
      <c r="D170" s="32">
        <v>47</v>
      </c>
      <c r="E170" s="20">
        <f t="shared" si="2"/>
        <v>14.893617021276595</v>
      </c>
    </row>
    <row r="171" spans="1:5" ht="12.75">
      <c r="A171" s="2">
        <v>8</v>
      </c>
      <c r="B171" s="3" t="s">
        <v>198</v>
      </c>
      <c r="C171" s="15">
        <v>6</v>
      </c>
      <c r="D171" s="32">
        <v>82</v>
      </c>
      <c r="E171" s="20">
        <f t="shared" si="2"/>
        <v>7.317073170731707</v>
      </c>
    </row>
    <row r="172" spans="1:5" ht="12.75">
      <c r="A172" s="2">
        <v>9</v>
      </c>
      <c r="B172" s="3" t="s">
        <v>199</v>
      </c>
      <c r="C172" s="15">
        <v>5</v>
      </c>
      <c r="D172" s="32">
        <v>23</v>
      </c>
      <c r="E172" s="20">
        <v>0</v>
      </c>
    </row>
    <row r="173" spans="1:5" ht="12.75">
      <c r="A173" s="2">
        <v>10</v>
      </c>
      <c r="B173" s="3" t="s">
        <v>200</v>
      </c>
      <c r="C173" s="15">
        <v>7</v>
      </c>
      <c r="D173" s="32">
        <v>242</v>
      </c>
      <c r="E173" s="20">
        <f t="shared" si="2"/>
        <v>2.8925619834710745</v>
      </c>
    </row>
    <row r="174" spans="1:5" ht="12.75">
      <c r="A174" s="2">
        <v>11</v>
      </c>
      <c r="B174" s="3" t="s">
        <v>201</v>
      </c>
      <c r="C174" s="15">
        <v>7</v>
      </c>
      <c r="D174" s="32">
        <v>128</v>
      </c>
      <c r="E174" s="20">
        <v>0</v>
      </c>
    </row>
    <row r="175" spans="1:5" ht="12.75">
      <c r="A175" s="2">
        <v>12</v>
      </c>
      <c r="B175" s="3" t="s">
        <v>202</v>
      </c>
      <c r="C175" s="15">
        <v>0</v>
      </c>
      <c r="D175" s="32">
        <v>7</v>
      </c>
      <c r="E175" s="20">
        <v>0</v>
      </c>
    </row>
    <row r="176" spans="1:5" ht="12.75">
      <c r="A176" s="2">
        <v>13</v>
      </c>
      <c r="B176" s="3" t="s">
        <v>203</v>
      </c>
      <c r="C176" s="15">
        <v>0</v>
      </c>
      <c r="D176" s="32">
        <v>19</v>
      </c>
      <c r="E176" s="20">
        <v>0</v>
      </c>
    </row>
    <row r="177" spans="1:5" ht="12.75">
      <c r="A177" s="2">
        <v>14</v>
      </c>
      <c r="B177" s="3" t="s">
        <v>204</v>
      </c>
      <c r="C177" s="15">
        <v>10</v>
      </c>
      <c r="D177" s="32">
        <v>50</v>
      </c>
      <c r="E177" s="20">
        <v>0</v>
      </c>
    </row>
    <row r="178" spans="1:5" ht="24">
      <c r="A178" s="2">
        <v>15</v>
      </c>
      <c r="B178" s="3" t="s">
        <v>205</v>
      </c>
      <c r="C178" s="15">
        <v>0</v>
      </c>
      <c r="D178" s="32">
        <v>0</v>
      </c>
      <c r="E178" s="20">
        <v>0</v>
      </c>
    </row>
    <row r="179" spans="1:15" ht="12.75">
      <c r="A179" s="25" t="s">
        <v>206</v>
      </c>
      <c r="B179" s="26" t="s">
        <v>207</v>
      </c>
      <c r="C179" s="30">
        <f>SUM(C180:C194)</f>
        <v>2508</v>
      </c>
      <c r="D179" s="30">
        <f>SUM(D180:D194)</f>
        <v>26128</v>
      </c>
      <c r="E179" s="29">
        <f>C179/D179*100</f>
        <v>9.598897734231477</v>
      </c>
      <c r="F179" s="33"/>
      <c r="G179" s="33"/>
      <c r="H179" s="33"/>
      <c r="I179" s="33"/>
      <c r="J179" s="33"/>
      <c r="K179" s="33"/>
      <c r="L179" s="33"/>
      <c r="M179" s="33"/>
      <c r="N179" s="33"/>
      <c r="O179" s="33"/>
    </row>
    <row r="180" spans="1:5" ht="12.75">
      <c r="A180" s="2">
        <v>1</v>
      </c>
      <c r="B180" s="3" t="s">
        <v>208</v>
      </c>
      <c r="C180" s="15">
        <v>7</v>
      </c>
      <c r="D180" s="32">
        <v>50</v>
      </c>
      <c r="E180" s="20">
        <f t="shared" si="2"/>
        <v>14.000000000000002</v>
      </c>
    </row>
    <row r="181" spans="1:5" ht="12.75">
      <c r="A181" s="2">
        <v>2</v>
      </c>
      <c r="B181" s="3" t="s">
        <v>209</v>
      </c>
      <c r="C181" s="15">
        <v>1</v>
      </c>
      <c r="D181" s="32">
        <v>5</v>
      </c>
      <c r="E181" s="20">
        <v>0</v>
      </c>
    </row>
    <row r="182" spans="1:5" ht="12.75">
      <c r="A182" s="2">
        <v>3</v>
      </c>
      <c r="B182" s="3" t="s">
        <v>210</v>
      </c>
      <c r="C182" s="15">
        <v>0</v>
      </c>
      <c r="D182" s="32">
        <v>1</v>
      </c>
      <c r="E182" s="20">
        <v>0</v>
      </c>
    </row>
    <row r="183" spans="1:5" ht="12.75">
      <c r="A183" s="2">
        <v>4</v>
      </c>
      <c r="B183" s="3" t="s">
        <v>211</v>
      </c>
      <c r="C183" s="15">
        <v>1</v>
      </c>
      <c r="D183" s="32">
        <v>12</v>
      </c>
      <c r="E183" s="20">
        <v>0</v>
      </c>
    </row>
    <row r="184" spans="1:5" ht="12.75">
      <c r="A184" s="2">
        <v>5</v>
      </c>
      <c r="B184" s="3" t="s">
        <v>212</v>
      </c>
      <c r="C184" s="15">
        <v>2</v>
      </c>
      <c r="D184" s="32">
        <v>49</v>
      </c>
      <c r="E184" s="20">
        <v>0</v>
      </c>
    </row>
    <row r="185" spans="1:5" ht="12.75">
      <c r="A185" s="2">
        <v>6</v>
      </c>
      <c r="B185" s="3" t="s">
        <v>213</v>
      </c>
      <c r="C185" s="15">
        <v>2</v>
      </c>
      <c r="D185" s="32">
        <v>173</v>
      </c>
      <c r="E185" s="20">
        <f t="shared" si="2"/>
        <v>1.1560693641618496</v>
      </c>
    </row>
    <row r="186" spans="1:5" ht="12.75">
      <c r="A186" s="2">
        <v>7</v>
      </c>
      <c r="B186" s="3" t="s">
        <v>214</v>
      </c>
      <c r="C186" s="15">
        <v>179</v>
      </c>
      <c r="D186" s="32">
        <v>1428</v>
      </c>
      <c r="E186" s="20">
        <f t="shared" si="2"/>
        <v>12.53501400560224</v>
      </c>
    </row>
    <row r="187" spans="1:5" ht="12.75">
      <c r="A187" s="2">
        <v>8</v>
      </c>
      <c r="B187" s="3" t="s">
        <v>215</v>
      </c>
      <c r="C187" s="15">
        <v>62</v>
      </c>
      <c r="D187" s="32">
        <v>808</v>
      </c>
      <c r="E187" s="20">
        <f t="shared" si="2"/>
        <v>7.673267326732673</v>
      </c>
    </row>
    <row r="188" spans="1:5" ht="12.75">
      <c r="A188" s="2">
        <v>9</v>
      </c>
      <c r="B188" s="3" t="s">
        <v>216</v>
      </c>
      <c r="C188" s="15">
        <v>90</v>
      </c>
      <c r="D188" s="32">
        <v>1026</v>
      </c>
      <c r="E188" s="20">
        <f t="shared" si="2"/>
        <v>8.771929824561402</v>
      </c>
    </row>
    <row r="189" spans="1:5" ht="12.75">
      <c r="A189" s="2">
        <v>10</v>
      </c>
      <c r="B189" s="3" t="s">
        <v>217</v>
      </c>
      <c r="C189" s="15">
        <v>31</v>
      </c>
      <c r="D189" s="32">
        <v>735</v>
      </c>
      <c r="E189" s="20">
        <f t="shared" si="2"/>
        <v>4.217687074829931</v>
      </c>
    </row>
    <row r="190" spans="1:5" ht="24">
      <c r="A190" s="2">
        <v>11</v>
      </c>
      <c r="B190" s="3" t="s">
        <v>218</v>
      </c>
      <c r="C190" s="15">
        <v>0</v>
      </c>
      <c r="D190" s="32">
        <v>316</v>
      </c>
      <c r="E190" s="20">
        <v>0</v>
      </c>
    </row>
    <row r="191" spans="1:5" ht="12.75">
      <c r="A191" s="2">
        <v>12</v>
      </c>
      <c r="B191" s="3" t="s">
        <v>219</v>
      </c>
      <c r="C191" s="15">
        <v>2</v>
      </c>
      <c r="D191" s="32">
        <v>34</v>
      </c>
      <c r="E191" s="20">
        <f t="shared" si="2"/>
        <v>5.88235294117647</v>
      </c>
    </row>
    <row r="192" spans="1:5" ht="12.75">
      <c r="A192" s="2">
        <v>13</v>
      </c>
      <c r="B192" s="3" t="s">
        <v>220</v>
      </c>
      <c r="C192" s="15">
        <v>2128</v>
      </c>
      <c r="D192" s="32">
        <v>21467</v>
      </c>
      <c r="E192" s="20">
        <f t="shared" si="2"/>
        <v>9.912889551404481</v>
      </c>
    </row>
    <row r="193" spans="1:5" ht="12.75">
      <c r="A193" s="2">
        <v>14</v>
      </c>
      <c r="B193" s="3" t="s">
        <v>221</v>
      </c>
      <c r="C193" s="15">
        <v>1</v>
      </c>
      <c r="D193" s="32">
        <v>5</v>
      </c>
      <c r="E193" s="20">
        <f t="shared" si="2"/>
        <v>20</v>
      </c>
    </row>
    <row r="194" spans="1:5" ht="24">
      <c r="A194" s="2">
        <v>15</v>
      </c>
      <c r="B194" s="3" t="s">
        <v>222</v>
      </c>
      <c r="C194" s="15">
        <v>2</v>
      </c>
      <c r="D194" s="32">
        <v>19</v>
      </c>
      <c r="E194" s="20">
        <v>0</v>
      </c>
    </row>
    <row r="195" spans="1:15" ht="12.75">
      <c r="A195" s="25" t="s">
        <v>223</v>
      </c>
      <c r="B195" s="26" t="s">
        <v>224</v>
      </c>
      <c r="C195" s="30">
        <f>SUM(C196:C218)</f>
        <v>28</v>
      </c>
      <c r="D195" s="30">
        <f>SUM(D196:D218)</f>
        <v>406</v>
      </c>
      <c r="E195" s="29">
        <f>C195/D195*100</f>
        <v>6.896551724137931</v>
      </c>
      <c r="F195" s="33"/>
      <c r="G195" s="33"/>
      <c r="H195" s="33"/>
      <c r="I195" s="33"/>
      <c r="J195" s="33"/>
      <c r="K195" s="33"/>
      <c r="L195" s="33"/>
      <c r="M195" s="33"/>
      <c r="N195" s="33"/>
      <c r="O195" s="33"/>
    </row>
    <row r="196" spans="1:5" ht="12.75">
      <c r="A196" s="2">
        <v>1</v>
      </c>
      <c r="B196" s="3" t="s">
        <v>225</v>
      </c>
      <c r="C196" s="15">
        <v>0</v>
      </c>
      <c r="D196" s="32">
        <v>0</v>
      </c>
      <c r="E196" s="20">
        <v>0</v>
      </c>
    </row>
    <row r="197" spans="1:5" ht="12.75">
      <c r="A197" s="2">
        <v>2</v>
      </c>
      <c r="B197" s="3" t="s">
        <v>226</v>
      </c>
      <c r="C197" s="15">
        <v>2</v>
      </c>
      <c r="D197" s="32">
        <v>82</v>
      </c>
      <c r="E197" s="20">
        <v>0</v>
      </c>
    </row>
    <row r="198" spans="1:5" ht="12.75">
      <c r="A198" s="2">
        <v>3</v>
      </c>
      <c r="B198" s="3" t="s">
        <v>227</v>
      </c>
      <c r="C198" s="15">
        <v>2</v>
      </c>
      <c r="D198" s="32">
        <v>53</v>
      </c>
      <c r="E198" s="20">
        <v>0</v>
      </c>
    </row>
    <row r="199" spans="1:5" ht="12.75">
      <c r="A199" s="2">
        <v>4</v>
      </c>
      <c r="B199" s="3" t="s">
        <v>228</v>
      </c>
      <c r="C199" s="15">
        <v>2</v>
      </c>
      <c r="D199" s="32">
        <v>32</v>
      </c>
      <c r="E199" s="20">
        <f>C199/D199*100</f>
        <v>6.25</v>
      </c>
    </row>
    <row r="200" spans="1:5" ht="12.75">
      <c r="A200" s="2">
        <v>5</v>
      </c>
      <c r="B200" s="3" t="s">
        <v>229</v>
      </c>
      <c r="C200" s="15">
        <v>1</v>
      </c>
      <c r="D200" s="32">
        <v>4</v>
      </c>
      <c r="E200" s="20">
        <f>C200/D200*100</f>
        <v>25</v>
      </c>
    </row>
    <row r="201" spans="1:5" ht="12.75">
      <c r="A201" s="2">
        <v>6</v>
      </c>
      <c r="B201" s="3" t="s">
        <v>230</v>
      </c>
      <c r="C201" s="15">
        <v>0</v>
      </c>
      <c r="D201" s="32">
        <v>4</v>
      </c>
      <c r="E201" s="20">
        <v>0</v>
      </c>
    </row>
    <row r="202" spans="1:5" ht="12.75">
      <c r="A202" s="2">
        <v>7</v>
      </c>
      <c r="B202" s="3" t="s">
        <v>231</v>
      </c>
      <c r="C202" s="15">
        <v>10</v>
      </c>
      <c r="D202" s="32">
        <v>44</v>
      </c>
      <c r="E202" s="20">
        <v>0</v>
      </c>
    </row>
    <row r="203" spans="1:5" ht="24">
      <c r="A203" s="2">
        <v>8</v>
      </c>
      <c r="B203" s="3" t="s">
        <v>232</v>
      </c>
      <c r="C203" s="15">
        <v>1</v>
      </c>
      <c r="D203" s="32">
        <v>3</v>
      </c>
      <c r="E203" s="20">
        <v>0</v>
      </c>
    </row>
    <row r="204" spans="1:5" ht="12.75">
      <c r="A204" s="2">
        <v>9</v>
      </c>
      <c r="B204" s="3" t="s">
        <v>233</v>
      </c>
      <c r="C204" s="15">
        <v>0</v>
      </c>
      <c r="D204" s="32">
        <v>9</v>
      </c>
      <c r="E204" s="20">
        <v>0</v>
      </c>
    </row>
    <row r="205" spans="1:5" ht="12.75">
      <c r="A205" s="2">
        <v>10</v>
      </c>
      <c r="B205" s="3" t="s">
        <v>234</v>
      </c>
      <c r="C205" s="15">
        <v>4</v>
      </c>
      <c r="D205" s="32">
        <v>23</v>
      </c>
      <c r="E205" s="20">
        <v>0</v>
      </c>
    </row>
    <row r="206" spans="1:5" ht="12.75">
      <c r="A206" s="2">
        <v>11</v>
      </c>
      <c r="B206" s="3" t="s">
        <v>235</v>
      </c>
      <c r="C206" s="15">
        <v>0</v>
      </c>
      <c r="D206" s="32">
        <v>4</v>
      </c>
      <c r="E206" s="20">
        <v>0</v>
      </c>
    </row>
    <row r="207" spans="1:5" ht="12.75">
      <c r="A207" s="2">
        <v>12</v>
      </c>
      <c r="B207" s="3" t="s">
        <v>236</v>
      </c>
      <c r="C207" s="15">
        <v>0</v>
      </c>
      <c r="D207" s="32">
        <v>6</v>
      </c>
      <c r="E207" s="20">
        <v>0</v>
      </c>
    </row>
    <row r="208" spans="1:5" ht="12.75">
      <c r="A208" s="2">
        <v>13</v>
      </c>
      <c r="B208" s="3" t="s">
        <v>237</v>
      </c>
      <c r="C208" s="15">
        <v>1</v>
      </c>
      <c r="D208" s="32">
        <v>25</v>
      </c>
      <c r="E208" s="20">
        <v>0</v>
      </c>
    </row>
    <row r="209" spans="1:5" ht="24">
      <c r="A209" s="2">
        <v>14</v>
      </c>
      <c r="B209" s="3" t="s">
        <v>238</v>
      </c>
      <c r="C209" s="15">
        <v>0</v>
      </c>
      <c r="D209" s="32">
        <v>5</v>
      </c>
      <c r="E209" s="20">
        <v>0</v>
      </c>
    </row>
    <row r="210" spans="1:5" ht="12.75">
      <c r="A210" s="2">
        <v>15</v>
      </c>
      <c r="B210" s="3" t="s">
        <v>239</v>
      </c>
      <c r="C210" s="15">
        <v>1</v>
      </c>
      <c r="D210" s="32">
        <v>22</v>
      </c>
      <c r="E210" s="20">
        <v>0</v>
      </c>
    </row>
    <row r="211" spans="1:5" ht="12.75">
      <c r="A211" s="2">
        <v>16</v>
      </c>
      <c r="B211" s="3" t="s">
        <v>240</v>
      </c>
      <c r="C211" s="15">
        <v>2</v>
      </c>
      <c r="D211" s="32">
        <v>13</v>
      </c>
      <c r="E211" s="20">
        <f>C211/D211*100</f>
        <v>15.384615384615385</v>
      </c>
    </row>
    <row r="212" spans="1:5" ht="12.75">
      <c r="A212" s="2">
        <v>17</v>
      </c>
      <c r="B212" s="3" t="s">
        <v>241</v>
      </c>
      <c r="C212" s="15">
        <v>1</v>
      </c>
      <c r="D212" s="32">
        <v>3</v>
      </c>
      <c r="E212" s="20">
        <v>0</v>
      </c>
    </row>
    <row r="213" spans="1:5" ht="12.75">
      <c r="A213" s="2">
        <v>18</v>
      </c>
      <c r="B213" s="3" t="s">
        <v>242</v>
      </c>
      <c r="C213" s="15">
        <v>0</v>
      </c>
      <c r="D213" s="32">
        <v>1</v>
      </c>
      <c r="E213" s="20">
        <v>0</v>
      </c>
    </row>
    <row r="214" spans="1:5" ht="12.75">
      <c r="A214" s="2">
        <v>19</v>
      </c>
      <c r="B214" s="3" t="s">
        <v>243</v>
      </c>
      <c r="C214" s="15">
        <v>0</v>
      </c>
      <c r="D214" s="32">
        <v>0</v>
      </c>
      <c r="E214" s="20">
        <v>0</v>
      </c>
    </row>
    <row r="215" spans="1:5" ht="12.75">
      <c r="A215" s="2">
        <v>20</v>
      </c>
      <c r="B215" s="3" t="s">
        <v>244</v>
      </c>
      <c r="C215" s="15">
        <v>0</v>
      </c>
      <c r="D215" s="32">
        <v>0</v>
      </c>
      <c r="E215" s="20">
        <v>0</v>
      </c>
    </row>
    <row r="216" spans="1:5" ht="12.75">
      <c r="A216" s="2">
        <v>21</v>
      </c>
      <c r="B216" s="3" t="s">
        <v>245</v>
      </c>
      <c r="C216" s="15">
        <v>0</v>
      </c>
      <c r="D216" s="32">
        <v>1</v>
      </c>
      <c r="E216" s="20">
        <v>0</v>
      </c>
    </row>
    <row r="217" spans="1:5" ht="12.75">
      <c r="A217" s="2">
        <v>22</v>
      </c>
      <c r="B217" s="3" t="s">
        <v>246</v>
      </c>
      <c r="C217" s="15">
        <v>1</v>
      </c>
      <c r="D217" s="32">
        <v>60</v>
      </c>
      <c r="E217" s="20">
        <v>0</v>
      </c>
    </row>
    <row r="218" spans="1:15" ht="12.75">
      <c r="A218" s="34">
        <v>23</v>
      </c>
      <c r="B218" s="35" t="s">
        <v>247</v>
      </c>
      <c r="C218" s="32">
        <v>0</v>
      </c>
      <c r="D218" s="32">
        <v>12</v>
      </c>
      <c r="E218" s="24">
        <v>0</v>
      </c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ht="12.75">
      <c r="A219" s="25" t="s">
        <v>248</v>
      </c>
      <c r="B219" s="26" t="s">
        <v>249</v>
      </c>
      <c r="C219" s="30">
        <f>SUM(C220:C236)</f>
        <v>1575</v>
      </c>
      <c r="D219" s="30">
        <f>SUM(D220:D236)</f>
        <v>24327</v>
      </c>
      <c r="E219" s="29">
        <f>C219/D219*100</f>
        <v>6.474287828338883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</row>
    <row r="220" spans="1:5" ht="12.75">
      <c r="A220" s="2">
        <v>1</v>
      </c>
      <c r="B220" s="3" t="s">
        <v>250</v>
      </c>
      <c r="C220" s="15">
        <v>1</v>
      </c>
      <c r="D220" s="32">
        <v>4</v>
      </c>
      <c r="E220" s="20">
        <v>0</v>
      </c>
    </row>
    <row r="221" spans="1:5" ht="12.75">
      <c r="A221" s="2">
        <v>2</v>
      </c>
      <c r="B221" s="3" t="s">
        <v>251</v>
      </c>
      <c r="C221" s="15">
        <v>449</v>
      </c>
      <c r="D221" s="32">
        <v>5985</v>
      </c>
      <c r="E221" s="20">
        <f aca="true" t="shared" si="3" ref="E221:E226">C221/D221*100</f>
        <v>7.5020885547201335</v>
      </c>
    </row>
    <row r="222" spans="1:5" ht="12.75">
      <c r="A222" s="2">
        <v>3</v>
      </c>
      <c r="B222" s="3" t="s">
        <v>252</v>
      </c>
      <c r="C222" s="15">
        <v>163</v>
      </c>
      <c r="D222" s="32">
        <v>3915</v>
      </c>
      <c r="E222" s="20">
        <f t="shared" si="3"/>
        <v>4.163473818646232</v>
      </c>
    </row>
    <row r="223" spans="1:5" ht="12.75">
      <c r="A223" s="2">
        <v>4</v>
      </c>
      <c r="B223" s="3" t="s">
        <v>253</v>
      </c>
      <c r="C223" s="15">
        <v>867</v>
      </c>
      <c r="D223" s="32">
        <v>12545</v>
      </c>
      <c r="E223" s="20">
        <f t="shared" si="3"/>
        <v>6.911119968114788</v>
      </c>
    </row>
    <row r="224" spans="1:5" ht="12.75">
      <c r="A224" s="2">
        <v>5</v>
      </c>
      <c r="B224" s="3" t="s">
        <v>254</v>
      </c>
      <c r="C224" s="15">
        <v>43</v>
      </c>
      <c r="D224" s="32">
        <v>934</v>
      </c>
      <c r="E224" s="20">
        <f t="shared" si="3"/>
        <v>4.6038543897216275</v>
      </c>
    </row>
    <row r="225" spans="1:5" ht="12.75">
      <c r="A225" s="2">
        <v>6</v>
      </c>
      <c r="B225" s="3" t="s">
        <v>255</v>
      </c>
      <c r="C225" s="15">
        <v>46</v>
      </c>
      <c r="D225" s="32">
        <v>861</v>
      </c>
      <c r="E225" s="20">
        <f t="shared" si="3"/>
        <v>5.342624854819976</v>
      </c>
    </row>
    <row r="226" spans="1:5" ht="12.75">
      <c r="A226" s="2">
        <v>7</v>
      </c>
      <c r="B226" s="3" t="s">
        <v>256</v>
      </c>
      <c r="C226" s="15">
        <v>4</v>
      </c>
      <c r="D226" s="32">
        <v>34</v>
      </c>
      <c r="E226" s="20">
        <f t="shared" si="3"/>
        <v>11.76470588235294</v>
      </c>
    </row>
    <row r="227" spans="1:5" ht="12.75">
      <c r="A227" s="2">
        <v>8</v>
      </c>
      <c r="B227" s="3" t="s">
        <v>257</v>
      </c>
      <c r="C227" s="15">
        <v>1</v>
      </c>
      <c r="D227" s="32">
        <v>25</v>
      </c>
      <c r="E227" s="20">
        <v>0</v>
      </c>
    </row>
    <row r="228" spans="1:5" ht="12.75">
      <c r="A228" s="2">
        <v>9</v>
      </c>
      <c r="B228" s="3" t="s">
        <v>258</v>
      </c>
      <c r="C228" s="15">
        <v>1</v>
      </c>
      <c r="D228" s="32">
        <v>4</v>
      </c>
      <c r="E228" s="20">
        <v>0</v>
      </c>
    </row>
    <row r="229" spans="1:5" ht="12.75">
      <c r="A229" s="2">
        <v>10</v>
      </c>
      <c r="B229" s="3" t="s">
        <v>259</v>
      </c>
      <c r="C229" s="15">
        <v>0</v>
      </c>
      <c r="D229" s="32">
        <v>6</v>
      </c>
      <c r="E229" s="20">
        <v>0</v>
      </c>
    </row>
    <row r="230" spans="1:5" ht="24">
      <c r="A230" s="2">
        <v>11</v>
      </c>
      <c r="B230" s="3" t="s">
        <v>260</v>
      </c>
      <c r="C230" s="15">
        <v>0</v>
      </c>
      <c r="D230" s="32">
        <v>2</v>
      </c>
      <c r="E230" s="20">
        <v>0</v>
      </c>
    </row>
    <row r="231" spans="1:5" ht="24">
      <c r="A231" s="2">
        <v>12</v>
      </c>
      <c r="B231" s="3" t="s">
        <v>261</v>
      </c>
      <c r="C231" s="15">
        <v>0</v>
      </c>
      <c r="D231" s="32">
        <v>3</v>
      </c>
      <c r="E231" s="20">
        <v>0</v>
      </c>
    </row>
    <row r="232" spans="1:5" ht="24">
      <c r="A232" s="2">
        <v>13</v>
      </c>
      <c r="B232" s="3" t="s">
        <v>262</v>
      </c>
      <c r="C232" s="15">
        <v>0</v>
      </c>
      <c r="D232" s="32">
        <v>1</v>
      </c>
      <c r="E232" s="20">
        <v>0</v>
      </c>
    </row>
    <row r="233" spans="1:5" ht="12.75">
      <c r="A233" s="2">
        <v>14</v>
      </c>
      <c r="B233" s="3" t="s">
        <v>263</v>
      </c>
      <c r="C233" s="15">
        <v>0</v>
      </c>
      <c r="D233" s="32">
        <v>6</v>
      </c>
      <c r="E233" s="20">
        <v>0</v>
      </c>
    </row>
    <row r="234" spans="1:5" ht="24">
      <c r="A234" s="2">
        <v>15</v>
      </c>
      <c r="B234" s="3" t="s">
        <v>264</v>
      </c>
      <c r="C234" s="15">
        <v>0</v>
      </c>
      <c r="D234" s="32">
        <v>1</v>
      </c>
      <c r="E234" s="20">
        <v>0</v>
      </c>
    </row>
    <row r="235" spans="1:5" ht="12.75">
      <c r="A235" s="2">
        <v>16</v>
      </c>
      <c r="B235" s="3" t="s">
        <v>265</v>
      </c>
      <c r="C235" s="15">
        <v>0</v>
      </c>
      <c r="D235" s="32">
        <v>0</v>
      </c>
      <c r="E235" s="20">
        <v>0</v>
      </c>
    </row>
    <row r="236" spans="1:5" ht="24">
      <c r="A236" s="2">
        <v>17</v>
      </c>
      <c r="B236" s="3" t="s">
        <v>266</v>
      </c>
      <c r="C236" s="15">
        <v>0</v>
      </c>
      <c r="D236" s="32">
        <v>1</v>
      </c>
      <c r="E236" s="20">
        <v>0</v>
      </c>
    </row>
    <row r="237" spans="1:15" ht="36">
      <c r="A237" s="25" t="s">
        <v>267</v>
      </c>
      <c r="B237" s="26" t="s">
        <v>268</v>
      </c>
      <c r="C237" s="30">
        <f>SUM(C238:C240)</f>
        <v>2</v>
      </c>
      <c r="D237" s="30">
        <f>SUM(D238:D240)</f>
        <v>17</v>
      </c>
      <c r="E237" s="29">
        <f>C237/D237*100</f>
        <v>11.76470588235294</v>
      </c>
      <c r="F237" s="33"/>
      <c r="G237" s="33"/>
      <c r="H237" s="33"/>
      <c r="I237" s="33"/>
      <c r="J237" s="33"/>
      <c r="K237" s="33"/>
      <c r="L237" s="33"/>
      <c r="M237" s="33"/>
      <c r="N237" s="33"/>
      <c r="O237" s="33"/>
    </row>
    <row r="238" spans="1:5" ht="12.75">
      <c r="A238" s="2">
        <v>1</v>
      </c>
      <c r="B238" s="3" t="s">
        <v>269</v>
      </c>
      <c r="C238" s="15">
        <v>1</v>
      </c>
      <c r="D238" s="32">
        <v>4</v>
      </c>
      <c r="E238" s="20">
        <v>0</v>
      </c>
    </row>
    <row r="239" spans="1:5" ht="12.75">
      <c r="A239" s="2">
        <v>2</v>
      </c>
      <c r="B239" s="3" t="s">
        <v>270</v>
      </c>
      <c r="C239" s="15">
        <v>1</v>
      </c>
      <c r="D239" s="32">
        <v>4</v>
      </c>
      <c r="E239" s="20">
        <v>0</v>
      </c>
    </row>
    <row r="240" spans="1:5" ht="12.75">
      <c r="A240" s="2">
        <v>3</v>
      </c>
      <c r="B240" s="3" t="s">
        <v>271</v>
      </c>
      <c r="C240" s="15">
        <v>0</v>
      </c>
      <c r="D240" s="32">
        <v>9</v>
      </c>
      <c r="E240" s="20">
        <v>0</v>
      </c>
    </row>
    <row r="241" spans="1:15" ht="12.75">
      <c r="A241" s="25" t="s">
        <v>272</v>
      </c>
      <c r="B241" s="26" t="s">
        <v>273</v>
      </c>
      <c r="C241" s="30">
        <f>SUM(C242:C246)</f>
        <v>9</v>
      </c>
      <c r="D241" s="30">
        <f>SUM(D242:D246)</f>
        <v>31</v>
      </c>
      <c r="E241" s="29">
        <f>C241/D241*100</f>
        <v>29.03225806451613</v>
      </c>
      <c r="F241" s="33"/>
      <c r="G241" s="33"/>
      <c r="H241" s="33"/>
      <c r="I241" s="33"/>
      <c r="J241" s="33"/>
      <c r="K241" s="33"/>
      <c r="L241" s="33"/>
      <c r="M241" s="33"/>
      <c r="N241" s="33"/>
      <c r="O241" s="33"/>
    </row>
    <row r="242" spans="1:5" ht="12.75">
      <c r="A242" s="2">
        <v>1</v>
      </c>
      <c r="B242" s="3" t="s">
        <v>274</v>
      </c>
      <c r="C242" s="15">
        <v>0</v>
      </c>
      <c r="D242" s="32">
        <v>17</v>
      </c>
      <c r="E242" s="20">
        <v>0</v>
      </c>
    </row>
    <row r="243" spans="1:5" ht="12.75">
      <c r="A243" s="2">
        <v>2</v>
      </c>
      <c r="B243" s="3" t="s">
        <v>275</v>
      </c>
      <c r="C243" s="15">
        <v>0</v>
      </c>
      <c r="D243" s="32">
        <v>2</v>
      </c>
      <c r="E243" s="20">
        <v>0</v>
      </c>
    </row>
    <row r="244" spans="1:5" ht="12.75">
      <c r="A244" s="2">
        <v>3</v>
      </c>
      <c r="B244" s="3" t="s">
        <v>276</v>
      </c>
      <c r="C244" s="15">
        <v>8</v>
      </c>
      <c r="D244" s="32">
        <v>9</v>
      </c>
      <c r="E244" s="20">
        <v>0</v>
      </c>
    </row>
    <row r="245" spans="1:5" ht="12.75">
      <c r="A245" s="2">
        <v>4</v>
      </c>
      <c r="B245" s="3" t="s">
        <v>277</v>
      </c>
      <c r="C245" s="15">
        <v>0</v>
      </c>
      <c r="D245" s="32">
        <v>2</v>
      </c>
      <c r="E245" s="20">
        <v>0</v>
      </c>
    </row>
    <row r="246" spans="1:5" ht="12.75">
      <c r="A246" s="2">
        <v>5</v>
      </c>
      <c r="B246" s="3" t="s">
        <v>278</v>
      </c>
      <c r="C246" s="15">
        <v>1</v>
      </c>
      <c r="D246" s="32">
        <v>1</v>
      </c>
      <c r="E246" s="20">
        <v>0</v>
      </c>
    </row>
    <row r="247" spans="1:15" ht="12.75">
      <c r="A247" s="25" t="s">
        <v>279</v>
      </c>
      <c r="B247" s="26" t="s">
        <v>280</v>
      </c>
      <c r="C247" s="30">
        <f>SUM(C248:C250)</f>
        <v>74591</v>
      </c>
      <c r="D247" s="30">
        <f>SUM(D248:D250)</f>
        <v>427078</v>
      </c>
      <c r="E247" s="29">
        <f>C247/D247*100</f>
        <v>17.4654278609528</v>
      </c>
      <c r="F247" s="33"/>
      <c r="G247" s="33"/>
      <c r="H247" s="33"/>
      <c r="I247" s="33"/>
      <c r="J247" s="33"/>
      <c r="K247" s="33"/>
      <c r="L247" s="33"/>
      <c r="M247" s="33"/>
      <c r="N247" s="33"/>
      <c r="O247" s="33"/>
    </row>
    <row r="248" spans="1:5" ht="12.75">
      <c r="A248" s="2">
        <v>1</v>
      </c>
      <c r="B248" s="3" t="s">
        <v>281</v>
      </c>
      <c r="C248" s="15">
        <v>14</v>
      </c>
      <c r="D248" s="32">
        <v>192</v>
      </c>
      <c r="E248" s="20">
        <f>C248/D248*100</f>
        <v>7.291666666666667</v>
      </c>
    </row>
    <row r="249" spans="1:5" ht="12.75">
      <c r="A249" s="2">
        <v>2</v>
      </c>
      <c r="B249" s="3" t="s">
        <v>282</v>
      </c>
      <c r="C249" s="15">
        <v>9</v>
      </c>
      <c r="D249" s="15">
        <v>541</v>
      </c>
      <c r="E249" s="20">
        <f>C249/D249*100</f>
        <v>1.6635859519408502</v>
      </c>
    </row>
    <row r="250" spans="1:5" ht="13.5" thickBot="1">
      <c r="A250" s="2"/>
      <c r="B250" s="3" t="s">
        <v>283</v>
      </c>
      <c r="C250" s="15">
        <v>74568</v>
      </c>
      <c r="D250" s="16">
        <v>426345</v>
      </c>
      <c r="E250" s="20">
        <f>C250/D250*100</f>
        <v>17.490060866199908</v>
      </c>
    </row>
    <row r="251" spans="1:5" ht="13.5" thickBot="1">
      <c r="A251" s="19"/>
      <c r="B251" s="18" t="s">
        <v>10</v>
      </c>
      <c r="C251" s="5">
        <v>549472</v>
      </c>
      <c r="D251" s="5">
        <v>3790466</v>
      </c>
      <c r="E251" s="22">
        <f>C251/D251*100</f>
        <v>14.496159575102375</v>
      </c>
    </row>
    <row r="252" spans="1:2" ht="12.75">
      <c r="A252" s="6"/>
      <c r="B252" s="6"/>
    </row>
  </sheetData>
  <sheetProtection/>
  <autoFilter ref="B1:B252"/>
  <mergeCells count="4">
    <mergeCell ref="A1:B3"/>
    <mergeCell ref="C2:C3"/>
    <mergeCell ref="D2:D3"/>
    <mergeCell ref="E1:E3"/>
  </mergeCells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52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6.8515625" style="8" bestFit="1" customWidth="1"/>
    <col min="2" max="2" width="39.00390625" style="8" bestFit="1" customWidth="1"/>
    <col min="3" max="3" width="14.7109375" style="7" bestFit="1" customWidth="1"/>
    <col min="4" max="16" width="11.421875" style="31" customWidth="1"/>
  </cols>
  <sheetData>
    <row r="1" spans="1:5" ht="48.75" customHeight="1" thickBot="1">
      <c r="A1" s="52" t="s">
        <v>0</v>
      </c>
      <c r="B1" s="52"/>
      <c r="C1" s="12" t="s">
        <v>330</v>
      </c>
      <c r="D1" s="12" t="s">
        <v>334</v>
      </c>
      <c r="E1" s="53" t="s">
        <v>350</v>
      </c>
    </row>
    <row r="2" spans="1:5" ht="19.5" customHeight="1" thickBot="1">
      <c r="A2" s="52"/>
      <c r="B2" s="52"/>
      <c r="C2" s="63" t="s">
        <v>330</v>
      </c>
      <c r="D2" s="63" t="s">
        <v>334</v>
      </c>
      <c r="E2" s="54"/>
    </row>
    <row r="3" spans="1:5" ht="13.5" customHeight="1" thickBot="1">
      <c r="A3" s="52"/>
      <c r="B3" s="52"/>
      <c r="C3" s="63"/>
      <c r="D3" s="63"/>
      <c r="E3" s="55"/>
    </row>
    <row r="4" spans="1:15" ht="12.75">
      <c r="A4" s="25" t="s">
        <v>11</v>
      </c>
      <c r="B4" s="26" t="s">
        <v>12</v>
      </c>
      <c r="C4" s="30">
        <f>SUM(C5:C10)</f>
        <v>57</v>
      </c>
      <c r="D4" s="30">
        <f>SUM(D5:D10)</f>
        <v>2188</v>
      </c>
      <c r="E4" s="29">
        <f>C4/D4*100</f>
        <v>2.6051188299817185</v>
      </c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5" ht="12.75">
      <c r="A5" s="2">
        <v>1</v>
      </c>
      <c r="B5" s="3" t="s">
        <v>13</v>
      </c>
      <c r="C5" s="15">
        <v>4</v>
      </c>
      <c r="D5" s="32">
        <v>1045</v>
      </c>
      <c r="E5" s="20">
        <f>C5/D5*100</f>
        <v>0.3827751196172249</v>
      </c>
    </row>
    <row r="6" spans="1:5" ht="12.75">
      <c r="A6" s="2">
        <v>2</v>
      </c>
      <c r="B6" s="3" t="s">
        <v>14</v>
      </c>
      <c r="C6" s="15">
        <v>4</v>
      </c>
      <c r="D6" s="32">
        <v>103</v>
      </c>
      <c r="E6" s="20">
        <f>C6/D6*100</f>
        <v>3.8834951456310676</v>
      </c>
    </row>
    <row r="7" spans="1:5" ht="12.75">
      <c r="A7" s="2">
        <v>3</v>
      </c>
      <c r="B7" s="3" t="s">
        <v>15</v>
      </c>
      <c r="C7" s="15">
        <v>10</v>
      </c>
      <c r="D7" s="32">
        <v>262</v>
      </c>
      <c r="E7" s="20">
        <f>C7/D7*100</f>
        <v>3.816793893129771</v>
      </c>
    </row>
    <row r="8" spans="1:5" ht="12.75">
      <c r="A8" s="2">
        <v>4</v>
      </c>
      <c r="B8" s="3" t="s">
        <v>16</v>
      </c>
      <c r="C8" s="15">
        <v>37</v>
      </c>
      <c r="D8" s="32">
        <v>399</v>
      </c>
      <c r="E8" s="20">
        <f>C8/D8*100</f>
        <v>9.273182957393484</v>
      </c>
    </row>
    <row r="9" spans="1:5" ht="12.75">
      <c r="A9" s="2">
        <v>5</v>
      </c>
      <c r="B9" s="3" t="s">
        <v>17</v>
      </c>
      <c r="C9" s="15">
        <v>0</v>
      </c>
      <c r="D9" s="32">
        <v>325</v>
      </c>
      <c r="E9" s="20">
        <v>0</v>
      </c>
    </row>
    <row r="10" spans="1:5" ht="12.75">
      <c r="A10" s="2">
        <v>6</v>
      </c>
      <c r="B10" s="3" t="s">
        <v>18</v>
      </c>
      <c r="C10" s="15">
        <v>2</v>
      </c>
      <c r="D10" s="32">
        <v>54</v>
      </c>
      <c r="E10" s="20">
        <f>C10/D10*100</f>
        <v>3.7037037037037033</v>
      </c>
    </row>
    <row r="11" spans="1:15" ht="12.75">
      <c r="A11" s="25" t="s">
        <v>19</v>
      </c>
      <c r="B11" s="26" t="s">
        <v>20</v>
      </c>
      <c r="C11" s="30">
        <f>SUM(C12:C13)</f>
        <v>0</v>
      </c>
      <c r="D11" s="30">
        <f>SUM(D12:D13)</f>
        <v>73</v>
      </c>
      <c r="E11" s="29">
        <f>C11/D11*100</f>
        <v>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5" ht="12.75">
      <c r="A12" s="2">
        <v>1</v>
      </c>
      <c r="B12" s="3" t="s">
        <v>21</v>
      </c>
      <c r="C12" s="15">
        <v>0</v>
      </c>
      <c r="D12" s="32">
        <v>64</v>
      </c>
      <c r="E12" s="20">
        <v>0</v>
      </c>
    </row>
    <row r="13" spans="1:5" ht="12.75">
      <c r="A13" s="2">
        <v>2</v>
      </c>
      <c r="B13" s="3" t="s">
        <v>22</v>
      </c>
      <c r="C13" s="15">
        <v>0</v>
      </c>
      <c r="D13" s="32">
        <v>9</v>
      </c>
      <c r="E13" s="20">
        <v>0</v>
      </c>
    </row>
    <row r="14" spans="1:15" ht="12.75">
      <c r="A14" s="25" t="s">
        <v>23</v>
      </c>
      <c r="B14" s="26" t="s">
        <v>24</v>
      </c>
      <c r="C14" s="30">
        <f>SUM(C15:C21)</f>
        <v>11363</v>
      </c>
      <c r="D14" s="30">
        <f>SUM(D15:D21)</f>
        <v>907220</v>
      </c>
      <c r="E14" s="29">
        <f>C14/D14*100</f>
        <v>1.2525076607658563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5" ht="12.75">
      <c r="A15" s="2">
        <v>1</v>
      </c>
      <c r="B15" s="3" t="s">
        <v>25</v>
      </c>
      <c r="C15" s="15">
        <v>6611</v>
      </c>
      <c r="D15" s="32">
        <v>594293</v>
      </c>
      <c r="E15" s="20">
        <f aca="true" t="shared" si="0" ref="E15:E21">C15/D15*100</f>
        <v>1.11241424684457</v>
      </c>
    </row>
    <row r="16" spans="1:5" ht="12.75">
      <c r="A16" s="2">
        <v>2</v>
      </c>
      <c r="B16" s="3" t="s">
        <v>26</v>
      </c>
      <c r="C16" s="15">
        <v>21</v>
      </c>
      <c r="D16" s="32">
        <v>7867</v>
      </c>
      <c r="E16" s="20">
        <f t="shared" si="0"/>
        <v>0.26693784161688067</v>
      </c>
    </row>
    <row r="17" spans="1:5" ht="12.75">
      <c r="A17" s="2">
        <v>3</v>
      </c>
      <c r="B17" s="3" t="s">
        <v>27</v>
      </c>
      <c r="C17" s="15">
        <v>20</v>
      </c>
      <c r="D17" s="32">
        <v>33814</v>
      </c>
      <c r="E17" s="20">
        <f t="shared" si="0"/>
        <v>0.05914709883480215</v>
      </c>
    </row>
    <row r="18" spans="1:5" ht="12.75">
      <c r="A18" s="2">
        <v>4</v>
      </c>
      <c r="B18" s="3" t="s">
        <v>28</v>
      </c>
      <c r="C18" s="15">
        <v>321</v>
      </c>
      <c r="D18" s="32">
        <v>81365</v>
      </c>
      <c r="E18" s="20">
        <f t="shared" si="0"/>
        <v>0.39451852762244205</v>
      </c>
    </row>
    <row r="19" spans="1:5" ht="12.75">
      <c r="A19" s="2">
        <v>5</v>
      </c>
      <c r="B19" s="3" t="s">
        <v>29</v>
      </c>
      <c r="C19" s="15">
        <v>3495</v>
      </c>
      <c r="D19" s="32">
        <v>102990</v>
      </c>
      <c r="E19" s="20">
        <f t="shared" si="0"/>
        <v>3.3935333527526943</v>
      </c>
    </row>
    <row r="20" spans="1:5" ht="12.75">
      <c r="A20" s="2">
        <v>6</v>
      </c>
      <c r="B20" s="3" t="s">
        <v>30</v>
      </c>
      <c r="C20" s="15">
        <v>892</v>
      </c>
      <c r="D20" s="32">
        <v>83504</v>
      </c>
      <c r="E20" s="20">
        <f t="shared" si="0"/>
        <v>1.0682123012071278</v>
      </c>
    </row>
    <row r="21" spans="1:5" ht="12.75">
      <c r="A21" s="2">
        <v>7</v>
      </c>
      <c r="B21" s="3" t="s">
        <v>31</v>
      </c>
      <c r="C21" s="15">
        <v>3</v>
      </c>
      <c r="D21" s="32">
        <v>3387</v>
      </c>
      <c r="E21" s="20">
        <f t="shared" si="0"/>
        <v>0.08857395925597875</v>
      </c>
    </row>
    <row r="22" spans="1:15" ht="12.75">
      <c r="A22" s="25" t="s">
        <v>32</v>
      </c>
      <c r="B22" s="26" t="s">
        <v>33</v>
      </c>
      <c r="C22" s="30">
        <f>SUM(C23:C24)</f>
        <v>9</v>
      </c>
      <c r="D22" s="30">
        <f>SUM(D23:D24)</f>
        <v>108</v>
      </c>
      <c r="E22" s="29">
        <f>C22/D22*100</f>
        <v>8.333333333333332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5" ht="12.75">
      <c r="A23" s="2">
        <v>1</v>
      </c>
      <c r="B23" s="3" t="s">
        <v>34</v>
      </c>
      <c r="C23" s="15">
        <v>5</v>
      </c>
      <c r="D23" s="32">
        <v>81</v>
      </c>
      <c r="E23" s="20">
        <v>0</v>
      </c>
    </row>
    <row r="24" spans="1:5" ht="12.75">
      <c r="A24" s="2">
        <v>2</v>
      </c>
      <c r="B24" s="3" t="s">
        <v>35</v>
      </c>
      <c r="C24" s="15">
        <v>4</v>
      </c>
      <c r="D24" s="32">
        <v>27</v>
      </c>
      <c r="E24" s="20">
        <v>0</v>
      </c>
    </row>
    <row r="25" spans="1:15" ht="12.75">
      <c r="A25" s="25" t="s">
        <v>36</v>
      </c>
      <c r="B25" s="26" t="s">
        <v>37</v>
      </c>
      <c r="C25" s="30">
        <f>SUM(C26:C31)</f>
        <v>0</v>
      </c>
      <c r="D25" s="30">
        <f>SUM(D26:D31)</f>
        <v>24</v>
      </c>
      <c r="E25" s="29">
        <f>C25/D25*100</f>
        <v>0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5" ht="12.75">
      <c r="A26" s="2">
        <v>1</v>
      </c>
      <c r="B26" s="3" t="s">
        <v>38</v>
      </c>
      <c r="C26" s="15">
        <v>0</v>
      </c>
      <c r="D26" s="32">
        <v>1</v>
      </c>
      <c r="E26" s="20">
        <v>0</v>
      </c>
    </row>
    <row r="27" spans="1:5" ht="12.75">
      <c r="A27" s="2">
        <v>2</v>
      </c>
      <c r="B27" s="3" t="s">
        <v>39</v>
      </c>
      <c r="C27" s="15">
        <v>0</v>
      </c>
      <c r="D27" s="32">
        <v>0</v>
      </c>
      <c r="E27" s="20">
        <v>0</v>
      </c>
    </row>
    <row r="28" spans="1:5" ht="12.75">
      <c r="A28" s="2">
        <v>3</v>
      </c>
      <c r="B28" s="3" t="s">
        <v>40</v>
      </c>
      <c r="C28" s="15">
        <v>0</v>
      </c>
      <c r="D28" s="32">
        <v>4</v>
      </c>
      <c r="E28" s="20">
        <v>0</v>
      </c>
    </row>
    <row r="29" spans="1:5" ht="12.75">
      <c r="A29" s="2">
        <v>4</v>
      </c>
      <c r="B29" s="3" t="s">
        <v>41</v>
      </c>
      <c r="C29" s="15">
        <v>0</v>
      </c>
      <c r="D29" s="32">
        <v>17</v>
      </c>
      <c r="E29" s="20">
        <v>0</v>
      </c>
    </row>
    <row r="30" spans="1:5" ht="12.75">
      <c r="A30" s="2">
        <v>5</v>
      </c>
      <c r="B30" s="3" t="s">
        <v>42</v>
      </c>
      <c r="C30" s="15">
        <v>0</v>
      </c>
      <c r="D30" s="32">
        <v>2</v>
      </c>
      <c r="E30" s="20">
        <v>0</v>
      </c>
    </row>
    <row r="31" spans="1:5" ht="12.75">
      <c r="A31" s="2">
        <v>6</v>
      </c>
      <c r="B31" s="3" t="s">
        <v>43</v>
      </c>
      <c r="C31" s="15">
        <v>0</v>
      </c>
      <c r="D31" s="32">
        <v>0</v>
      </c>
      <c r="E31" s="20">
        <v>0</v>
      </c>
    </row>
    <row r="32" spans="1:15" ht="12.75">
      <c r="A32" s="25" t="s">
        <v>44</v>
      </c>
      <c r="B32" s="26" t="s">
        <v>45</v>
      </c>
      <c r="C32" s="30">
        <f>SUM(C33:C36)</f>
        <v>1260</v>
      </c>
      <c r="D32" s="30">
        <f>SUM(D33:D36)</f>
        <v>60283</v>
      </c>
      <c r="E32" s="29">
        <f aca="true" t="shared" si="1" ref="E32:E37">C32/D32*100</f>
        <v>2.090141499261815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5" ht="12.75">
      <c r="A33" s="2">
        <v>1</v>
      </c>
      <c r="B33" s="3" t="s">
        <v>46</v>
      </c>
      <c r="C33" s="15">
        <v>18</v>
      </c>
      <c r="D33" s="32">
        <v>1015</v>
      </c>
      <c r="E33" s="20">
        <f t="shared" si="1"/>
        <v>1.7733990147783252</v>
      </c>
    </row>
    <row r="34" spans="1:5" ht="12.75">
      <c r="A34" s="2">
        <v>2</v>
      </c>
      <c r="B34" s="3" t="s">
        <v>47</v>
      </c>
      <c r="C34" s="15">
        <v>690</v>
      </c>
      <c r="D34" s="32">
        <v>33824</v>
      </c>
      <c r="E34" s="20">
        <f t="shared" si="1"/>
        <v>2.039971617786187</v>
      </c>
    </row>
    <row r="35" spans="1:5" ht="12.75">
      <c r="A35" s="2">
        <v>3</v>
      </c>
      <c r="B35" s="3" t="s">
        <v>48</v>
      </c>
      <c r="C35" s="15">
        <v>291</v>
      </c>
      <c r="D35" s="32">
        <v>12650</v>
      </c>
      <c r="E35" s="20">
        <f t="shared" si="1"/>
        <v>2.300395256916996</v>
      </c>
    </row>
    <row r="36" spans="1:5" ht="12.75">
      <c r="A36" s="2">
        <v>4</v>
      </c>
      <c r="B36" s="3" t="s">
        <v>49</v>
      </c>
      <c r="C36" s="15">
        <v>261</v>
      </c>
      <c r="D36" s="32">
        <v>12794</v>
      </c>
      <c r="E36" s="20">
        <f t="shared" si="1"/>
        <v>2.040018758793184</v>
      </c>
    </row>
    <row r="37" spans="1:15" ht="24">
      <c r="A37" s="25" t="s">
        <v>50</v>
      </c>
      <c r="B37" s="26" t="s">
        <v>51</v>
      </c>
      <c r="C37" s="30">
        <f>SUM(C38:C42)</f>
        <v>371</v>
      </c>
      <c r="D37" s="30">
        <f>SUM(D38:D42)</f>
        <v>8879</v>
      </c>
      <c r="E37" s="29">
        <f t="shared" si="1"/>
        <v>4.178398468295979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5" ht="12.75">
      <c r="A38" s="2">
        <v>1</v>
      </c>
      <c r="B38" s="3" t="s">
        <v>52</v>
      </c>
      <c r="C38" s="15">
        <v>0</v>
      </c>
      <c r="D38" s="32">
        <v>588</v>
      </c>
      <c r="E38" s="20">
        <v>0</v>
      </c>
    </row>
    <row r="39" spans="1:5" ht="12.75">
      <c r="A39" s="2">
        <v>2</v>
      </c>
      <c r="B39" s="3" t="s">
        <v>53</v>
      </c>
      <c r="C39" s="15">
        <v>367</v>
      </c>
      <c r="D39" s="32">
        <v>8160</v>
      </c>
      <c r="E39" s="20">
        <f>C39/D39*100</f>
        <v>4.497549019607843</v>
      </c>
    </row>
    <row r="40" spans="1:5" ht="12.75">
      <c r="A40" s="2">
        <v>3</v>
      </c>
      <c r="B40" s="3" t="s">
        <v>54</v>
      </c>
      <c r="C40" s="15">
        <v>2</v>
      </c>
      <c r="D40" s="32">
        <v>27</v>
      </c>
      <c r="E40" s="20">
        <v>0</v>
      </c>
    </row>
    <row r="41" spans="1:5" ht="12.75">
      <c r="A41" s="2">
        <v>4</v>
      </c>
      <c r="B41" s="3" t="s">
        <v>55</v>
      </c>
      <c r="C41" s="15">
        <v>2</v>
      </c>
      <c r="D41" s="32">
        <v>104</v>
      </c>
      <c r="E41" s="20">
        <v>0</v>
      </c>
    </row>
    <row r="42" spans="1:5" ht="12.75">
      <c r="A42" s="2">
        <v>5</v>
      </c>
      <c r="B42" s="3" t="s">
        <v>56</v>
      </c>
      <c r="C42" s="15">
        <v>0</v>
      </c>
      <c r="D42" s="32">
        <v>0</v>
      </c>
      <c r="E42" s="20">
        <v>0</v>
      </c>
    </row>
    <row r="43" spans="1:15" ht="12.75">
      <c r="A43" s="25" t="s">
        <v>57</v>
      </c>
      <c r="B43" s="26" t="s">
        <v>58</v>
      </c>
      <c r="C43" s="30">
        <f>SUM(C44:C53)</f>
        <v>190</v>
      </c>
      <c r="D43" s="30">
        <f>SUM(D44:D53)</f>
        <v>11537</v>
      </c>
      <c r="E43" s="29">
        <f>C43/D43*100</f>
        <v>1.6468752708676433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5" ht="12.75">
      <c r="A44" s="2">
        <v>1</v>
      </c>
      <c r="B44" s="3" t="s">
        <v>59</v>
      </c>
      <c r="C44" s="15">
        <v>69</v>
      </c>
      <c r="D44" s="32">
        <v>5848</v>
      </c>
      <c r="E44" s="20">
        <f>C44/D44*100</f>
        <v>1.179890560875513</v>
      </c>
    </row>
    <row r="45" spans="1:5" ht="12.75">
      <c r="A45" s="2">
        <v>2</v>
      </c>
      <c r="B45" s="3" t="s">
        <v>60</v>
      </c>
      <c r="C45" s="15">
        <v>8</v>
      </c>
      <c r="D45" s="32">
        <v>134</v>
      </c>
      <c r="E45" s="20">
        <f>C45/D45*100</f>
        <v>5.970149253731343</v>
      </c>
    </row>
    <row r="46" spans="1:5" ht="12.75">
      <c r="A46" s="2">
        <v>3</v>
      </c>
      <c r="B46" s="3" t="s">
        <v>61</v>
      </c>
      <c r="C46" s="15">
        <v>51</v>
      </c>
      <c r="D46" s="32">
        <v>3072</v>
      </c>
      <c r="E46" s="20">
        <f>C46/D46*100</f>
        <v>1.66015625</v>
      </c>
    </row>
    <row r="47" spans="1:5" ht="12.75">
      <c r="A47" s="2">
        <v>4</v>
      </c>
      <c r="B47" s="3" t="s">
        <v>62</v>
      </c>
      <c r="C47" s="15">
        <v>4</v>
      </c>
      <c r="D47" s="32">
        <v>95</v>
      </c>
      <c r="E47" s="20">
        <f>C47/D47*100</f>
        <v>4.2105263157894735</v>
      </c>
    </row>
    <row r="48" spans="1:5" ht="12.75">
      <c r="A48" s="2">
        <v>5</v>
      </c>
      <c r="B48" s="3" t="s">
        <v>63</v>
      </c>
      <c r="C48" s="15">
        <v>0</v>
      </c>
      <c r="D48" s="32">
        <v>64</v>
      </c>
      <c r="E48" s="20">
        <v>0</v>
      </c>
    </row>
    <row r="49" spans="1:5" ht="12.75">
      <c r="A49" s="2">
        <v>6</v>
      </c>
      <c r="B49" s="3" t="s">
        <v>64</v>
      </c>
      <c r="C49" s="15">
        <v>26</v>
      </c>
      <c r="D49" s="32">
        <v>545</v>
      </c>
      <c r="E49" s="20">
        <f aca="true" t="shared" si="2" ref="E49:E57">C49/D49*100</f>
        <v>4.770642201834862</v>
      </c>
    </row>
    <row r="50" spans="1:5" ht="12.75">
      <c r="A50" s="2">
        <v>7</v>
      </c>
      <c r="B50" s="3" t="s">
        <v>65</v>
      </c>
      <c r="C50" s="15">
        <v>22</v>
      </c>
      <c r="D50" s="32">
        <v>750</v>
      </c>
      <c r="E50" s="20">
        <f t="shared" si="2"/>
        <v>2.933333333333333</v>
      </c>
    </row>
    <row r="51" spans="1:5" ht="12.75">
      <c r="A51" s="2">
        <v>8</v>
      </c>
      <c r="B51" s="3" t="s">
        <v>66</v>
      </c>
      <c r="C51" s="15">
        <v>2</v>
      </c>
      <c r="D51" s="32">
        <v>523</v>
      </c>
      <c r="E51" s="20">
        <f t="shared" si="2"/>
        <v>0.3824091778202677</v>
      </c>
    </row>
    <row r="52" spans="1:5" ht="12.75">
      <c r="A52" s="2">
        <v>9</v>
      </c>
      <c r="B52" s="3" t="s">
        <v>67</v>
      </c>
      <c r="C52" s="15">
        <v>6</v>
      </c>
      <c r="D52" s="32">
        <v>341</v>
      </c>
      <c r="E52" s="20">
        <f t="shared" si="2"/>
        <v>1.7595307917888565</v>
      </c>
    </row>
    <row r="53" spans="1:5" ht="12.75">
      <c r="A53" s="2">
        <v>10</v>
      </c>
      <c r="B53" s="3" t="s">
        <v>68</v>
      </c>
      <c r="C53" s="15">
        <v>2</v>
      </c>
      <c r="D53" s="32">
        <v>165</v>
      </c>
      <c r="E53" s="20">
        <f t="shared" si="2"/>
        <v>1.2121212121212122</v>
      </c>
    </row>
    <row r="54" spans="1:15" ht="12.75">
      <c r="A54" s="25" t="s">
        <v>69</v>
      </c>
      <c r="B54" s="26" t="s">
        <v>70</v>
      </c>
      <c r="C54" s="30">
        <f>SUM(C55)</f>
        <v>7</v>
      </c>
      <c r="D54" s="30">
        <f>SUM(D55)</f>
        <v>365</v>
      </c>
      <c r="E54" s="29">
        <f t="shared" si="2"/>
        <v>1.9178082191780823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1:5" ht="12.75">
      <c r="A55" s="2">
        <v>1</v>
      </c>
      <c r="B55" s="3" t="s">
        <v>71</v>
      </c>
      <c r="C55" s="15">
        <v>7</v>
      </c>
      <c r="D55" s="32">
        <v>365</v>
      </c>
      <c r="E55" s="20">
        <f t="shared" si="2"/>
        <v>1.9178082191780823</v>
      </c>
    </row>
    <row r="56" spans="1:15" ht="24">
      <c r="A56" s="25" t="s">
        <v>72</v>
      </c>
      <c r="B56" s="26" t="s">
        <v>73</v>
      </c>
      <c r="C56" s="30">
        <f>SUM(C57:C61)</f>
        <v>31</v>
      </c>
      <c r="D56" s="30">
        <f>SUM(D57:D61)</f>
        <v>1548</v>
      </c>
      <c r="E56" s="29">
        <f t="shared" si="2"/>
        <v>2.0025839793281652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1:5" ht="12.75">
      <c r="A57" s="2">
        <v>1</v>
      </c>
      <c r="B57" s="3" t="s">
        <v>74</v>
      </c>
      <c r="C57" s="15">
        <v>7</v>
      </c>
      <c r="D57" s="32">
        <v>205</v>
      </c>
      <c r="E57" s="20">
        <f t="shared" si="2"/>
        <v>3.414634146341464</v>
      </c>
    </row>
    <row r="58" spans="1:5" ht="12.75">
      <c r="A58" s="2">
        <v>2</v>
      </c>
      <c r="B58" s="3" t="s">
        <v>75</v>
      </c>
      <c r="C58" s="15">
        <v>0</v>
      </c>
      <c r="D58" s="32">
        <v>240</v>
      </c>
      <c r="E58" s="20">
        <v>0</v>
      </c>
    </row>
    <row r="59" spans="1:5" ht="12.75">
      <c r="A59" s="2">
        <v>3</v>
      </c>
      <c r="B59" s="3" t="s">
        <v>76</v>
      </c>
      <c r="C59" s="15">
        <v>0</v>
      </c>
      <c r="D59" s="32">
        <v>31</v>
      </c>
      <c r="E59" s="20">
        <v>0</v>
      </c>
    </row>
    <row r="60" spans="1:5" ht="12.75">
      <c r="A60" s="2">
        <v>4</v>
      </c>
      <c r="B60" s="3" t="s">
        <v>77</v>
      </c>
      <c r="C60" s="15">
        <v>24</v>
      </c>
      <c r="D60" s="32">
        <v>993</v>
      </c>
      <c r="E60" s="20">
        <f>C60/D60*100</f>
        <v>2.416918429003021</v>
      </c>
    </row>
    <row r="61" spans="1:5" ht="12.75">
      <c r="A61" s="2">
        <v>5</v>
      </c>
      <c r="B61" s="3" t="s">
        <v>78</v>
      </c>
      <c r="C61" s="15">
        <v>0</v>
      </c>
      <c r="D61" s="32">
        <v>79</v>
      </c>
      <c r="E61" s="20">
        <v>0</v>
      </c>
    </row>
    <row r="62" spans="1:15" ht="12.75">
      <c r="A62" s="25" t="s">
        <v>79</v>
      </c>
      <c r="B62" s="26" t="s">
        <v>80</v>
      </c>
      <c r="C62" s="30">
        <f>SUM(C63:C64)</f>
        <v>260</v>
      </c>
      <c r="D62" s="30">
        <f>SUM(D63:D64)</f>
        <v>10433</v>
      </c>
      <c r="E62" s="29">
        <f>C62/D62*100</f>
        <v>2.4920923991181825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1:5" ht="12.75">
      <c r="A63" s="2">
        <v>1</v>
      </c>
      <c r="B63" s="3" t="s">
        <v>81</v>
      </c>
      <c r="C63" s="15">
        <v>26</v>
      </c>
      <c r="D63" s="32">
        <v>1880</v>
      </c>
      <c r="E63" s="20">
        <f>C63/D63*100</f>
        <v>1.3829787234042552</v>
      </c>
    </row>
    <row r="64" spans="1:5" ht="12.75">
      <c r="A64" s="2">
        <v>2</v>
      </c>
      <c r="B64" s="3" t="s">
        <v>82</v>
      </c>
      <c r="C64" s="15">
        <v>234</v>
      </c>
      <c r="D64" s="32">
        <v>8553</v>
      </c>
      <c r="E64" s="20">
        <f>C64/D64*100</f>
        <v>2.7358821466152228</v>
      </c>
    </row>
    <row r="65" spans="1:15" ht="12.75">
      <c r="A65" s="25" t="s">
        <v>83</v>
      </c>
      <c r="B65" s="26" t="s">
        <v>84</v>
      </c>
      <c r="C65" s="30">
        <f>SUM(C66:C75)</f>
        <v>183</v>
      </c>
      <c r="D65" s="30">
        <f>SUM(D66:D75)</f>
        <v>21485</v>
      </c>
      <c r="E65" s="29">
        <f>C65/D65*100</f>
        <v>0.8517570397952059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1:5" ht="12.75">
      <c r="A66" s="2">
        <v>1</v>
      </c>
      <c r="B66" s="3" t="s">
        <v>85</v>
      </c>
      <c r="C66" s="15">
        <v>0</v>
      </c>
      <c r="D66" s="32">
        <v>37</v>
      </c>
      <c r="E66" s="20">
        <v>0</v>
      </c>
    </row>
    <row r="67" spans="1:5" ht="12.75">
      <c r="A67" s="2">
        <v>2</v>
      </c>
      <c r="B67" s="3" t="s">
        <v>86</v>
      </c>
      <c r="C67" s="15">
        <v>0</v>
      </c>
      <c r="D67" s="32">
        <v>16</v>
      </c>
      <c r="E67" s="20">
        <v>0</v>
      </c>
    </row>
    <row r="68" spans="1:5" ht="24">
      <c r="A68" s="2">
        <v>3</v>
      </c>
      <c r="B68" s="3" t="s">
        <v>87</v>
      </c>
      <c r="C68" s="15">
        <v>0</v>
      </c>
      <c r="D68" s="32">
        <v>14</v>
      </c>
      <c r="E68" s="20">
        <v>0</v>
      </c>
    </row>
    <row r="69" spans="1:5" ht="12.75">
      <c r="A69" s="2">
        <v>4</v>
      </c>
      <c r="B69" s="3" t="s">
        <v>88</v>
      </c>
      <c r="C69" s="15">
        <v>10</v>
      </c>
      <c r="D69" s="32">
        <v>850</v>
      </c>
      <c r="E69" s="20">
        <f>C69/D69*100</f>
        <v>1.1764705882352942</v>
      </c>
    </row>
    <row r="70" spans="1:5" ht="12.75">
      <c r="A70" s="2">
        <v>5</v>
      </c>
      <c r="B70" s="3" t="s">
        <v>89</v>
      </c>
      <c r="C70" s="15">
        <v>3</v>
      </c>
      <c r="D70" s="32">
        <v>69</v>
      </c>
      <c r="E70" s="20">
        <v>0</v>
      </c>
    </row>
    <row r="71" spans="1:5" ht="12.75">
      <c r="A71" s="2">
        <v>6</v>
      </c>
      <c r="B71" s="3" t="s">
        <v>90</v>
      </c>
      <c r="C71" s="15">
        <v>0</v>
      </c>
      <c r="D71" s="32">
        <v>325</v>
      </c>
      <c r="E71" s="20">
        <v>0</v>
      </c>
    </row>
    <row r="72" spans="1:5" ht="12.75">
      <c r="A72" s="2">
        <v>7</v>
      </c>
      <c r="B72" s="3" t="s">
        <v>91</v>
      </c>
      <c r="C72" s="15">
        <v>78</v>
      </c>
      <c r="D72" s="32">
        <v>7927</v>
      </c>
      <c r="E72" s="20">
        <f>C72/D72*100</f>
        <v>0.9839788066103191</v>
      </c>
    </row>
    <row r="73" spans="1:5" ht="12.75">
      <c r="A73" s="2">
        <v>8</v>
      </c>
      <c r="B73" s="3" t="s">
        <v>92</v>
      </c>
      <c r="C73" s="15">
        <v>90</v>
      </c>
      <c r="D73" s="32">
        <v>11490</v>
      </c>
      <c r="E73" s="20">
        <f>C73/D73*100</f>
        <v>0.7832898172323759</v>
      </c>
    </row>
    <row r="74" spans="1:5" ht="12.75">
      <c r="A74" s="2">
        <v>9</v>
      </c>
      <c r="B74" s="3" t="s">
        <v>93</v>
      </c>
      <c r="C74" s="15">
        <v>0</v>
      </c>
      <c r="D74" s="32">
        <v>652</v>
      </c>
      <c r="E74" s="20">
        <v>0</v>
      </c>
    </row>
    <row r="75" spans="1:5" ht="12.75">
      <c r="A75" s="2">
        <v>10</v>
      </c>
      <c r="B75" s="3" t="s">
        <v>94</v>
      </c>
      <c r="C75" s="15">
        <v>2</v>
      </c>
      <c r="D75" s="32">
        <v>105</v>
      </c>
      <c r="E75" s="20">
        <f>C75/D75*100</f>
        <v>1.9047619047619049</v>
      </c>
    </row>
    <row r="76" spans="1:15" ht="24">
      <c r="A76" s="25" t="s">
        <v>95</v>
      </c>
      <c r="B76" s="26" t="s">
        <v>96</v>
      </c>
      <c r="C76" s="30">
        <f>SUM(C77:C97)</f>
        <v>30758</v>
      </c>
      <c r="D76" s="30">
        <f>SUM(D77:D97)</f>
        <v>2200703</v>
      </c>
      <c r="E76" s="29">
        <f>C76/D76*100</f>
        <v>1.3976442982083452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1:5" ht="12.75">
      <c r="A77" s="2">
        <v>1</v>
      </c>
      <c r="B77" s="3" t="s">
        <v>97</v>
      </c>
      <c r="C77" s="15">
        <v>16273</v>
      </c>
      <c r="D77" s="32">
        <v>921605</v>
      </c>
      <c r="E77" s="20">
        <f>C77/D77*100</f>
        <v>1.7657239272790404</v>
      </c>
    </row>
    <row r="78" spans="1:5" ht="12.75">
      <c r="A78" s="2">
        <v>2</v>
      </c>
      <c r="B78" s="3" t="s">
        <v>98</v>
      </c>
      <c r="C78" s="15">
        <v>6490</v>
      </c>
      <c r="D78" s="32">
        <v>643269</v>
      </c>
      <c r="E78" s="20">
        <f>C78/D78*100</f>
        <v>1.0089091810735478</v>
      </c>
    </row>
    <row r="79" spans="1:5" ht="24">
      <c r="A79" s="2">
        <v>3</v>
      </c>
      <c r="B79" s="3" t="s">
        <v>99</v>
      </c>
      <c r="C79" s="15">
        <v>0</v>
      </c>
      <c r="D79" s="32">
        <v>11400</v>
      </c>
      <c r="E79" s="20">
        <v>0</v>
      </c>
    </row>
    <row r="80" spans="1:5" ht="12.75">
      <c r="A80" s="2">
        <v>4</v>
      </c>
      <c r="B80" s="3" t="s">
        <v>100</v>
      </c>
      <c r="C80" s="15">
        <v>374</v>
      </c>
      <c r="D80" s="32">
        <v>88550</v>
      </c>
      <c r="E80" s="20">
        <f aca="true" t="shared" si="3" ref="E80:E92">C80/D80*100</f>
        <v>0.422360248447205</v>
      </c>
    </row>
    <row r="81" spans="1:5" ht="12.75">
      <c r="A81" s="2">
        <v>5</v>
      </c>
      <c r="B81" s="3" t="s">
        <v>101</v>
      </c>
      <c r="C81" s="15">
        <v>6</v>
      </c>
      <c r="D81" s="32">
        <v>322</v>
      </c>
      <c r="E81" s="20">
        <f t="shared" si="3"/>
        <v>1.8633540372670807</v>
      </c>
    </row>
    <row r="82" spans="1:5" ht="12.75">
      <c r="A82" s="2">
        <v>6</v>
      </c>
      <c r="B82" s="3" t="s">
        <v>102</v>
      </c>
      <c r="C82" s="15">
        <v>487</v>
      </c>
      <c r="D82" s="32">
        <v>75543</v>
      </c>
      <c r="E82" s="20">
        <f t="shared" si="3"/>
        <v>0.6446659518419973</v>
      </c>
    </row>
    <row r="83" spans="1:5" ht="12.75">
      <c r="A83" s="2">
        <v>7</v>
      </c>
      <c r="B83" s="3" t="s">
        <v>103</v>
      </c>
      <c r="C83" s="15">
        <v>33</v>
      </c>
      <c r="D83" s="32">
        <v>4906</v>
      </c>
      <c r="E83" s="20">
        <f t="shared" si="3"/>
        <v>0.672645739910314</v>
      </c>
    </row>
    <row r="84" spans="1:5" ht="12.75">
      <c r="A84" s="2">
        <v>8</v>
      </c>
      <c r="B84" s="3" t="s">
        <v>104</v>
      </c>
      <c r="C84" s="15">
        <v>1439</v>
      </c>
      <c r="D84" s="32">
        <v>77917</v>
      </c>
      <c r="E84" s="20">
        <f t="shared" si="3"/>
        <v>1.8468370188790637</v>
      </c>
    </row>
    <row r="85" spans="1:5" ht="12.75">
      <c r="A85" s="2">
        <v>9</v>
      </c>
      <c r="B85" s="3" t="s">
        <v>105</v>
      </c>
      <c r="C85" s="15">
        <v>278</v>
      </c>
      <c r="D85" s="32">
        <v>21685</v>
      </c>
      <c r="E85" s="20">
        <f t="shared" si="3"/>
        <v>1.2819921604795943</v>
      </c>
    </row>
    <row r="86" spans="1:5" ht="12.75">
      <c r="A86" s="2">
        <v>10</v>
      </c>
      <c r="B86" s="3" t="s">
        <v>106</v>
      </c>
      <c r="C86" s="15">
        <v>6</v>
      </c>
      <c r="D86" s="32">
        <v>675</v>
      </c>
      <c r="E86" s="20">
        <f t="shared" si="3"/>
        <v>0.8888888888888888</v>
      </c>
    </row>
    <row r="87" spans="1:5" ht="12.75">
      <c r="A87" s="2">
        <v>11</v>
      </c>
      <c r="B87" s="3" t="s">
        <v>107</v>
      </c>
      <c r="C87" s="15">
        <v>21</v>
      </c>
      <c r="D87" s="32">
        <v>684</v>
      </c>
      <c r="E87" s="20">
        <f t="shared" si="3"/>
        <v>3.070175438596491</v>
      </c>
    </row>
    <row r="88" spans="1:5" ht="24">
      <c r="A88" s="2">
        <v>12</v>
      </c>
      <c r="B88" s="3" t="s">
        <v>108</v>
      </c>
      <c r="C88" s="15">
        <v>1</v>
      </c>
      <c r="D88" s="32">
        <v>44</v>
      </c>
      <c r="E88" s="20">
        <f t="shared" si="3"/>
        <v>2.272727272727273</v>
      </c>
    </row>
    <row r="89" spans="1:5" ht="12.75">
      <c r="A89" s="2">
        <v>13</v>
      </c>
      <c r="B89" s="3" t="s">
        <v>109</v>
      </c>
      <c r="C89" s="15">
        <v>5277</v>
      </c>
      <c r="D89" s="32">
        <v>338031</v>
      </c>
      <c r="E89" s="20">
        <f t="shared" si="3"/>
        <v>1.561099425792309</v>
      </c>
    </row>
    <row r="90" spans="1:5" ht="12.75">
      <c r="A90" s="2">
        <v>14</v>
      </c>
      <c r="B90" s="3" t="s">
        <v>110</v>
      </c>
      <c r="C90" s="15">
        <v>8</v>
      </c>
      <c r="D90" s="32">
        <v>5538</v>
      </c>
      <c r="E90" s="20">
        <f t="shared" si="3"/>
        <v>0.1444564824846515</v>
      </c>
    </row>
    <row r="91" spans="1:5" ht="12.75">
      <c r="A91" s="2">
        <v>15</v>
      </c>
      <c r="B91" s="3" t="s">
        <v>111</v>
      </c>
      <c r="C91" s="15">
        <v>25</v>
      </c>
      <c r="D91" s="32">
        <v>4809</v>
      </c>
      <c r="E91" s="20">
        <f t="shared" si="3"/>
        <v>0.5198585984612185</v>
      </c>
    </row>
    <row r="92" spans="1:5" ht="12.75">
      <c r="A92" s="2">
        <v>16</v>
      </c>
      <c r="B92" s="3" t="s">
        <v>112</v>
      </c>
      <c r="C92" s="15">
        <v>11</v>
      </c>
      <c r="D92" s="32">
        <v>2917</v>
      </c>
      <c r="E92" s="20">
        <f t="shared" si="3"/>
        <v>0.3770997600274254</v>
      </c>
    </row>
    <row r="93" spans="1:5" ht="12.75">
      <c r="A93" s="2">
        <v>17</v>
      </c>
      <c r="B93" s="3" t="s">
        <v>113</v>
      </c>
      <c r="C93" s="15">
        <v>1</v>
      </c>
      <c r="D93" s="32">
        <v>100</v>
      </c>
      <c r="E93" s="20">
        <v>0</v>
      </c>
    </row>
    <row r="94" spans="1:5" ht="12.75">
      <c r="A94" s="2">
        <v>18</v>
      </c>
      <c r="B94" s="3" t="s">
        <v>114</v>
      </c>
      <c r="C94" s="15">
        <v>2</v>
      </c>
      <c r="D94" s="32">
        <v>370</v>
      </c>
      <c r="E94" s="20">
        <f>C94/D94*100</f>
        <v>0.5405405405405406</v>
      </c>
    </row>
    <row r="95" spans="1:5" ht="12.75">
      <c r="A95" s="2">
        <v>19</v>
      </c>
      <c r="B95" s="3" t="s">
        <v>115</v>
      </c>
      <c r="C95" s="15">
        <v>12</v>
      </c>
      <c r="D95" s="32">
        <v>528</v>
      </c>
      <c r="E95" s="20">
        <f>C95/D95*100</f>
        <v>2.272727272727273</v>
      </c>
    </row>
    <row r="96" spans="1:5" ht="12.75">
      <c r="A96" s="2">
        <v>20</v>
      </c>
      <c r="B96" s="3" t="s">
        <v>116</v>
      </c>
      <c r="C96" s="15">
        <v>14</v>
      </c>
      <c r="D96" s="32">
        <v>1729</v>
      </c>
      <c r="E96" s="20">
        <f>C96/D96*100</f>
        <v>0.8097165991902834</v>
      </c>
    </row>
    <row r="97" spans="1:5" ht="12.75">
      <c r="A97" s="2">
        <v>21</v>
      </c>
      <c r="B97" s="3" t="s">
        <v>117</v>
      </c>
      <c r="C97" s="15">
        <v>0</v>
      </c>
      <c r="D97" s="32">
        <v>81</v>
      </c>
      <c r="E97" s="20">
        <v>0</v>
      </c>
    </row>
    <row r="98" spans="1:15" ht="24">
      <c r="A98" s="25" t="s">
        <v>118</v>
      </c>
      <c r="B98" s="26" t="s">
        <v>119</v>
      </c>
      <c r="C98" s="30">
        <f>SUM(C99:C103)</f>
        <v>30</v>
      </c>
      <c r="D98" s="30">
        <f>SUM(D99:D103)</f>
        <v>514</v>
      </c>
      <c r="E98" s="29">
        <f>C98/D98*100</f>
        <v>5.836575875486381</v>
      </c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1:5" ht="12.75">
      <c r="A99" s="2">
        <v>1</v>
      </c>
      <c r="B99" s="3" t="s">
        <v>120</v>
      </c>
      <c r="C99" s="15">
        <v>27</v>
      </c>
      <c r="D99" s="32">
        <v>407</v>
      </c>
      <c r="E99" s="20">
        <f>C99/D99*100</f>
        <v>6.6339066339066335</v>
      </c>
    </row>
    <row r="100" spans="1:5" ht="12.75">
      <c r="A100" s="2">
        <v>2</v>
      </c>
      <c r="B100" s="3" t="s">
        <v>121</v>
      </c>
      <c r="C100" s="15">
        <v>3</v>
      </c>
      <c r="D100" s="32">
        <v>14</v>
      </c>
      <c r="E100" s="20">
        <f>C100/D100*100</f>
        <v>21.428571428571427</v>
      </c>
    </row>
    <row r="101" spans="1:5" ht="12.75">
      <c r="A101" s="2">
        <v>3</v>
      </c>
      <c r="B101" s="3" t="s">
        <v>122</v>
      </c>
      <c r="C101" s="15">
        <v>0</v>
      </c>
      <c r="D101" s="32">
        <v>41</v>
      </c>
      <c r="E101" s="20">
        <v>0</v>
      </c>
    </row>
    <row r="102" spans="1:5" ht="12.75">
      <c r="A102" s="2">
        <v>4</v>
      </c>
      <c r="B102" s="3" t="s">
        <v>123</v>
      </c>
      <c r="C102" s="15">
        <v>0</v>
      </c>
      <c r="D102" s="32">
        <v>4</v>
      </c>
      <c r="E102" s="20">
        <v>0</v>
      </c>
    </row>
    <row r="103" spans="1:5" ht="12.75">
      <c r="A103" s="2">
        <v>5</v>
      </c>
      <c r="B103" s="3" t="s">
        <v>124</v>
      </c>
      <c r="C103" s="15">
        <v>0</v>
      </c>
      <c r="D103" s="32">
        <v>48</v>
      </c>
      <c r="E103" s="20">
        <v>0</v>
      </c>
    </row>
    <row r="104" spans="1:15" ht="24">
      <c r="A104" s="25" t="s">
        <v>125</v>
      </c>
      <c r="B104" s="26" t="s">
        <v>126</v>
      </c>
      <c r="C104" s="30">
        <f>SUM(C105:C110)</f>
        <v>55</v>
      </c>
      <c r="D104" s="30">
        <f>SUM(D105:D110)</f>
        <v>4922</v>
      </c>
      <c r="E104" s="29">
        <f>C104/D104*100</f>
        <v>1.1174319382364892</v>
      </c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5" ht="12.75">
      <c r="A105" s="2">
        <v>1</v>
      </c>
      <c r="B105" s="3" t="s">
        <v>127</v>
      </c>
      <c r="C105" s="15">
        <v>54</v>
      </c>
      <c r="D105" s="32">
        <v>3228</v>
      </c>
      <c r="E105" s="20">
        <f>C105/D105*100</f>
        <v>1.6728624535315983</v>
      </c>
    </row>
    <row r="106" spans="1:5" ht="12.75">
      <c r="A106" s="2">
        <v>2</v>
      </c>
      <c r="B106" s="3" t="s">
        <v>128</v>
      </c>
      <c r="C106" s="15">
        <v>0</v>
      </c>
      <c r="D106" s="32">
        <v>10</v>
      </c>
      <c r="E106" s="20">
        <v>0</v>
      </c>
    </row>
    <row r="107" spans="1:5" ht="12.75">
      <c r="A107" s="2">
        <v>3</v>
      </c>
      <c r="B107" s="3" t="s">
        <v>129</v>
      </c>
      <c r="C107" s="15">
        <v>1</v>
      </c>
      <c r="D107" s="32">
        <v>43</v>
      </c>
      <c r="E107" s="20">
        <v>0</v>
      </c>
    </row>
    <row r="108" spans="1:5" ht="12.75">
      <c r="A108" s="2">
        <v>4</v>
      </c>
      <c r="B108" s="3" t="s">
        <v>130</v>
      </c>
      <c r="C108" s="15">
        <v>0</v>
      </c>
      <c r="D108" s="32">
        <v>934</v>
      </c>
      <c r="E108" s="20">
        <v>0</v>
      </c>
    </row>
    <row r="109" spans="1:5" ht="24">
      <c r="A109" s="2">
        <v>5</v>
      </c>
      <c r="B109" s="3" t="s">
        <v>131</v>
      </c>
      <c r="C109" s="15">
        <v>0</v>
      </c>
      <c r="D109" s="32">
        <v>656</v>
      </c>
      <c r="E109" s="20">
        <v>0</v>
      </c>
    </row>
    <row r="110" spans="1:5" ht="12.75">
      <c r="A110" s="2">
        <v>6</v>
      </c>
      <c r="B110" s="3" t="s">
        <v>132</v>
      </c>
      <c r="C110" s="15">
        <v>0</v>
      </c>
      <c r="D110" s="32">
        <v>51</v>
      </c>
      <c r="E110" s="20">
        <v>0</v>
      </c>
    </row>
    <row r="111" spans="1:15" ht="12.75">
      <c r="A111" s="25" t="s">
        <v>133</v>
      </c>
      <c r="B111" s="26" t="s">
        <v>134</v>
      </c>
      <c r="C111" s="30">
        <f>SUM(C112:C113)</f>
        <v>1</v>
      </c>
      <c r="D111" s="30">
        <f>SUM(D112:D113)</f>
        <v>2053</v>
      </c>
      <c r="E111" s="29">
        <f>C111/D111*100</f>
        <v>0.04870920603994155</v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1:5" ht="12.75">
      <c r="A112" s="2"/>
      <c r="B112" s="3" t="s">
        <v>135</v>
      </c>
      <c r="C112" s="15">
        <v>0</v>
      </c>
      <c r="D112" s="32">
        <v>528</v>
      </c>
      <c r="E112" s="20">
        <v>0</v>
      </c>
    </row>
    <row r="113" spans="1:5" ht="12.75">
      <c r="A113" s="2">
        <v>1</v>
      </c>
      <c r="B113" s="3" t="s">
        <v>136</v>
      </c>
      <c r="C113" s="15">
        <v>1</v>
      </c>
      <c r="D113" s="32">
        <v>1525</v>
      </c>
      <c r="E113" s="20">
        <f>C113/D113*100</f>
        <v>0.06557377049180328</v>
      </c>
    </row>
    <row r="114" spans="1:15" ht="36">
      <c r="A114" s="25" t="s">
        <v>137</v>
      </c>
      <c r="B114" s="26" t="s">
        <v>138</v>
      </c>
      <c r="C114" s="30">
        <f>SUM(C115:C121)</f>
        <v>31</v>
      </c>
      <c r="D114" s="30">
        <f>SUM(D115:D121)</f>
        <v>4325</v>
      </c>
      <c r="E114" s="29">
        <f>C114/D114*100</f>
        <v>0.7167630057803468</v>
      </c>
      <c r="F114" s="33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1:5" ht="12.75">
      <c r="A115" s="2">
        <v>1</v>
      </c>
      <c r="B115" s="3" t="s">
        <v>139</v>
      </c>
      <c r="C115" s="15">
        <v>8</v>
      </c>
      <c r="D115" s="32">
        <v>2506</v>
      </c>
      <c r="E115" s="20">
        <f>C115/D115*100</f>
        <v>0.3192338387869114</v>
      </c>
    </row>
    <row r="116" spans="1:5" ht="12.75">
      <c r="A116" s="2">
        <v>2</v>
      </c>
      <c r="B116" s="3" t="s">
        <v>140</v>
      </c>
      <c r="C116" s="15">
        <v>2</v>
      </c>
      <c r="D116" s="32">
        <v>275</v>
      </c>
      <c r="E116" s="20">
        <v>0</v>
      </c>
    </row>
    <row r="117" spans="1:5" ht="12.75">
      <c r="A117" s="2">
        <v>3</v>
      </c>
      <c r="B117" s="3" t="s">
        <v>141</v>
      </c>
      <c r="C117" s="15">
        <v>0</v>
      </c>
      <c r="D117" s="32">
        <v>7</v>
      </c>
      <c r="E117" s="20">
        <v>0</v>
      </c>
    </row>
    <row r="118" spans="1:5" ht="12.75">
      <c r="A118" s="2">
        <v>4</v>
      </c>
      <c r="B118" s="3" t="s">
        <v>142</v>
      </c>
      <c r="C118" s="15">
        <v>8</v>
      </c>
      <c r="D118" s="32">
        <v>788</v>
      </c>
      <c r="E118" s="20">
        <f>C118/D118*100</f>
        <v>1.015228426395939</v>
      </c>
    </row>
    <row r="119" spans="1:5" ht="24">
      <c r="A119" s="2">
        <v>5</v>
      </c>
      <c r="B119" s="3" t="s">
        <v>143</v>
      </c>
      <c r="C119" s="15">
        <v>0</v>
      </c>
      <c r="D119" s="32">
        <v>125</v>
      </c>
      <c r="E119" s="20">
        <v>0</v>
      </c>
    </row>
    <row r="120" spans="1:5" ht="12.75">
      <c r="A120" s="2">
        <v>6</v>
      </c>
      <c r="B120" s="3" t="s">
        <v>144</v>
      </c>
      <c r="C120" s="15">
        <v>13</v>
      </c>
      <c r="D120" s="32">
        <v>522</v>
      </c>
      <c r="E120" s="20">
        <f>C120/D120*100</f>
        <v>2.490421455938697</v>
      </c>
    </row>
    <row r="121" spans="1:5" ht="12.75">
      <c r="A121" s="2">
        <v>7</v>
      </c>
      <c r="B121" s="3" t="s">
        <v>145</v>
      </c>
      <c r="C121" s="15">
        <v>0</v>
      </c>
      <c r="D121" s="32">
        <v>102</v>
      </c>
      <c r="E121" s="20">
        <v>0</v>
      </c>
    </row>
    <row r="122" spans="1:15" ht="12.75">
      <c r="A122" s="25" t="s">
        <v>146</v>
      </c>
      <c r="B122" s="26" t="s">
        <v>147</v>
      </c>
      <c r="C122" s="30">
        <f>SUM(C123:C150)</f>
        <v>724</v>
      </c>
      <c r="D122" s="30">
        <f>SUM(D123:D150)</f>
        <v>59750</v>
      </c>
      <c r="E122" s="29">
        <f>C122/D122*100</f>
        <v>1.211715481171548</v>
      </c>
      <c r="F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1:5" ht="24">
      <c r="A123" s="2">
        <v>1</v>
      </c>
      <c r="B123" s="3" t="s">
        <v>148</v>
      </c>
      <c r="C123" s="15">
        <v>0</v>
      </c>
      <c r="D123" s="32">
        <v>4</v>
      </c>
      <c r="E123" s="20">
        <v>0</v>
      </c>
    </row>
    <row r="124" spans="1:5" ht="24">
      <c r="A124" s="2">
        <v>2</v>
      </c>
      <c r="B124" s="3" t="s">
        <v>149</v>
      </c>
      <c r="C124" s="15">
        <v>0</v>
      </c>
      <c r="D124" s="32">
        <v>2</v>
      </c>
      <c r="E124" s="20">
        <v>0</v>
      </c>
    </row>
    <row r="125" spans="1:5" ht="12.75">
      <c r="A125" s="2">
        <v>3</v>
      </c>
      <c r="B125" s="3" t="s">
        <v>150</v>
      </c>
      <c r="C125" s="15">
        <v>2</v>
      </c>
      <c r="D125" s="32">
        <v>68</v>
      </c>
      <c r="E125" s="20">
        <f>C125/D125*100</f>
        <v>2.941176470588235</v>
      </c>
    </row>
    <row r="126" spans="1:5" ht="12.75">
      <c r="A126" s="2">
        <v>4</v>
      </c>
      <c r="B126" s="3" t="s">
        <v>151</v>
      </c>
      <c r="C126" s="15">
        <v>0</v>
      </c>
      <c r="D126" s="32">
        <v>6</v>
      </c>
      <c r="E126" s="20">
        <v>0</v>
      </c>
    </row>
    <row r="127" spans="1:5" ht="12.75">
      <c r="A127" s="2">
        <v>5</v>
      </c>
      <c r="B127" s="3" t="s">
        <v>152</v>
      </c>
      <c r="C127" s="15">
        <v>0</v>
      </c>
      <c r="D127" s="32">
        <v>53</v>
      </c>
      <c r="E127" s="20">
        <v>0</v>
      </c>
    </row>
    <row r="128" spans="1:5" ht="12.75">
      <c r="A128" s="2">
        <v>6</v>
      </c>
      <c r="B128" s="3" t="s">
        <v>153</v>
      </c>
      <c r="C128" s="15">
        <v>0</v>
      </c>
      <c r="D128" s="32">
        <v>1821</v>
      </c>
      <c r="E128" s="20">
        <v>0</v>
      </c>
    </row>
    <row r="129" spans="1:5" ht="12.75">
      <c r="A129" s="2">
        <v>7</v>
      </c>
      <c r="B129" s="3" t="s">
        <v>154</v>
      </c>
      <c r="C129" s="15">
        <v>19</v>
      </c>
      <c r="D129" s="32">
        <v>2111</v>
      </c>
      <c r="E129" s="20">
        <f>C129/D129*100</f>
        <v>0.9000473709142587</v>
      </c>
    </row>
    <row r="130" spans="1:5" ht="12.75">
      <c r="A130" s="2">
        <v>8</v>
      </c>
      <c r="B130" s="3" t="s">
        <v>155</v>
      </c>
      <c r="C130" s="15">
        <v>63</v>
      </c>
      <c r="D130" s="32">
        <v>1884</v>
      </c>
      <c r="E130" s="20">
        <f>C130/D130*100</f>
        <v>3.343949044585987</v>
      </c>
    </row>
    <row r="131" spans="1:5" ht="12.75">
      <c r="A131" s="2">
        <v>9</v>
      </c>
      <c r="B131" s="3" t="s">
        <v>156</v>
      </c>
      <c r="C131" s="15">
        <v>3</v>
      </c>
      <c r="D131" s="32">
        <v>458</v>
      </c>
      <c r="E131" s="20">
        <v>0</v>
      </c>
    </row>
    <row r="132" spans="1:5" ht="12.75">
      <c r="A132" s="2">
        <v>10</v>
      </c>
      <c r="B132" s="3" t="s">
        <v>157</v>
      </c>
      <c r="C132" s="15">
        <v>0</v>
      </c>
      <c r="D132" s="32">
        <v>541</v>
      </c>
      <c r="E132" s="20">
        <v>0</v>
      </c>
    </row>
    <row r="133" spans="1:5" ht="12.75">
      <c r="A133" s="2">
        <v>11</v>
      </c>
      <c r="B133" s="3" t="s">
        <v>158</v>
      </c>
      <c r="C133" s="15">
        <v>0</v>
      </c>
      <c r="D133" s="32">
        <v>1097</v>
      </c>
      <c r="E133" s="20">
        <v>0</v>
      </c>
    </row>
    <row r="134" spans="1:5" ht="24">
      <c r="A134" s="2">
        <v>12</v>
      </c>
      <c r="B134" s="3" t="s">
        <v>159</v>
      </c>
      <c r="C134" s="15">
        <v>0</v>
      </c>
      <c r="D134" s="32">
        <v>109</v>
      </c>
      <c r="E134" s="20">
        <v>0</v>
      </c>
    </row>
    <row r="135" spans="1:5" ht="12.75">
      <c r="A135" s="2">
        <v>13</v>
      </c>
      <c r="B135" s="3" t="s">
        <v>160</v>
      </c>
      <c r="C135" s="15">
        <v>0</v>
      </c>
      <c r="D135" s="32">
        <v>7</v>
      </c>
      <c r="E135" s="20">
        <v>0</v>
      </c>
    </row>
    <row r="136" spans="1:5" ht="12.75">
      <c r="A136" s="2">
        <v>14</v>
      </c>
      <c r="B136" s="3" t="s">
        <v>161</v>
      </c>
      <c r="C136" s="15">
        <v>0</v>
      </c>
      <c r="D136" s="32">
        <v>11</v>
      </c>
      <c r="E136" s="20">
        <v>0</v>
      </c>
    </row>
    <row r="137" spans="1:5" ht="12.75">
      <c r="A137" s="2">
        <v>15</v>
      </c>
      <c r="B137" s="3" t="s">
        <v>162</v>
      </c>
      <c r="C137" s="15">
        <v>0</v>
      </c>
      <c r="D137" s="32">
        <v>5</v>
      </c>
      <c r="E137" s="20">
        <v>0</v>
      </c>
    </row>
    <row r="138" spans="1:5" ht="12.75">
      <c r="A138" s="2">
        <v>16</v>
      </c>
      <c r="B138" s="3" t="s">
        <v>163</v>
      </c>
      <c r="C138" s="15">
        <v>0</v>
      </c>
      <c r="D138" s="32">
        <v>5</v>
      </c>
      <c r="E138" s="20">
        <v>0</v>
      </c>
    </row>
    <row r="139" spans="1:5" ht="12.75">
      <c r="A139" s="2">
        <v>17</v>
      </c>
      <c r="B139" s="3" t="s">
        <v>164</v>
      </c>
      <c r="C139" s="15">
        <v>52</v>
      </c>
      <c r="D139" s="32">
        <v>8961</v>
      </c>
      <c r="E139" s="20">
        <f>C139/D139*100</f>
        <v>0.5802923780828032</v>
      </c>
    </row>
    <row r="140" spans="1:5" ht="12.75">
      <c r="A140" s="2">
        <v>18</v>
      </c>
      <c r="B140" s="3" t="s">
        <v>165</v>
      </c>
      <c r="C140" s="15">
        <v>273</v>
      </c>
      <c r="D140" s="32">
        <v>8165</v>
      </c>
      <c r="E140" s="20">
        <f>C140/D140*100</f>
        <v>3.3435394978567055</v>
      </c>
    </row>
    <row r="141" spans="1:5" ht="12.75">
      <c r="A141" s="2">
        <v>19</v>
      </c>
      <c r="B141" s="3" t="s">
        <v>166</v>
      </c>
      <c r="C141" s="15">
        <v>0</v>
      </c>
      <c r="D141" s="32">
        <v>1545</v>
      </c>
      <c r="E141" s="20">
        <v>0</v>
      </c>
    </row>
    <row r="142" spans="1:5" ht="12.75">
      <c r="A142" s="2">
        <v>20</v>
      </c>
      <c r="B142" s="3" t="s">
        <v>167</v>
      </c>
      <c r="C142" s="15">
        <v>22</v>
      </c>
      <c r="D142" s="32">
        <v>150</v>
      </c>
      <c r="E142" s="20">
        <v>0</v>
      </c>
    </row>
    <row r="143" spans="1:5" ht="24">
      <c r="A143" s="2">
        <v>21</v>
      </c>
      <c r="B143" s="3" t="s">
        <v>168</v>
      </c>
      <c r="C143" s="15">
        <v>250</v>
      </c>
      <c r="D143" s="32">
        <v>9896</v>
      </c>
      <c r="E143" s="20">
        <f>C143/D143*100</f>
        <v>2.526273241713824</v>
      </c>
    </row>
    <row r="144" spans="1:5" ht="24">
      <c r="A144" s="2">
        <v>22</v>
      </c>
      <c r="B144" s="3" t="s">
        <v>169</v>
      </c>
      <c r="C144" s="15">
        <v>0</v>
      </c>
      <c r="D144" s="32">
        <v>18465</v>
      </c>
      <c r="E144" s="20">
        <v>0</v>
      </c>
    </row>
    <row r="145" spans="1:5" ht="12.75">
      <c r="A145" s="2">
        <v>23</v>
      </c>
      <c r="B145" s="3" t="s">
        <v>170</v>
      </c>
      <c r="C145" s="15">
        <v>19</v>
      </c>
      <c r="D145" s="32">
        <v>1155</v>
      </c>
      <c r="E145" s="20">
        <f>C145/D145*100</f>
        <v>1.645021645021645</v>
      </c>
    </row>
    <row r="146" spans="1:5" ht="24">
      <c r="A146" s="2">
        <v>24</v>
      </c>
      <c r="B146" s="3" t="s">
        <v>171</v>
      </c>
      <c r="C146" s="15">
        <v>18</v>
      </c>
      <c r="D146" s="32">
        <v>394</v>
      </c>
      <c r="E146" s="20">
        <f>C146/D146*100</f>
        <v>4.568527918781726</v>
      </c>
    </row>
    <row r="147" spans="1:5" ht="24">
      <c r="A147" s="2">
        <v>25</v>
      </c>
      <c r="B147" s="3" t="s">
        <v>172</v>
      </c>
      <c r="C147" s="15">
        <v>0</v>
      </c>
      <c r="D147" s="32">
        <v>1563</v>
      </c>
      <c r="E147" s="20">
        <v>0</v>
      </c>
    </row>
    <row r="148" spans="1:5" ht="12.75">
      <c r="A148" s="2">
        <v>26</v>
      </c>
      <c r="B148" s="3" t="s">
        <v>173</v>
      </c>
      <c r="C148" s="15">
        <v>3</v>
      </c>
      <c r="D148" s="32">
        <v>1232</v>
      </c>
      <c r="E148" s="20">
        <f>C148/D148*100</f>
        <v>0.2435064935064935</v>
      </c>
    </row>
    <row r="149" spans="1:5" ht="24">
      <c r="A149" s="2">
        <v>27</v>
      </c>
      <c r="B149" s="3" t="s">
        <v>174</v>
      </c>
      <c r="C149" s="15">
        <v>0</v>
      </c>
      <c r="D149" s="32">
        <v>6</v>
      </c>
      <c r="E149" s="20">
        <v>0</v>
      </c>
    </row>
    <row r="150" spans="1:5" ht="24">
      <c r="A150" s="2">
        <v>28</v>
      </c>
      <c r="B150" s="3" t="s">
        <v>175</v>
      </c>
      <c r="C150" s="15">
        <v>0</v>
      </c>
      <c r="D150" s="32">
        <v>36</v>
      </c>
      <c r="E150" s="20">
        <v>0</v>
      </c>
    </row>
    <row r="151" spans="1:15" ht="12.75">
      <c r="A151" s="25" t="s">
        <v>176</v>
      </c>
      <c r="B151" s="26" t="s">
        <v>177</v>
      </c>
      <c r="C151" s="30">
        <f>SUM(C152:C162)</f>
        <v>298</v>
      </c>
      <c r="D151" s="30">
        <f>SUM(D152:D162)</f>
        <v>14230</v>
      </c>
      <c r="E151" s="29">
        <f>C151/D151*100</f>
        <v>2.094167252283907</v>
      </c>
      <c r="F151" s="33"/>
      <c r="G151" s="33"/>
      <c r="H151" s="33"/>
      <c r="I151" s="33"/>
      <c r="J151" s="33"/>
      <c r="K151" s="33"/>
      <c r="L151" s="33"/>
      <c r="M151" s="33"/>
      <c r="N151" s="33"/>
      <c r="O151" s="33"/>
    </row>
    <row r="152" spans="1:5" ht="12.75">
      <c r="A152" s="2">
        <v>1</v>
      </c>
      <c r="B152" s="3" t="s">
        <v>178</v>
      </c>
      <c r="C152" s="15">
        <v>15</v>
      </c>
      <c r="D152" s="32">
        <v>1219</v>
      </c>
      <c r="E152" s="20">
        <f>C152/D152*100</f>
        <v>1.2305168170631664</v>
      </c>
    </row>
    <row r="153" spans="1:5" ht="12.75">
      <c r="A153" s="2">
        <v>2</v>
      </c>
      <c r="B153" s="3" t="s">
        <v>179</v>
      </c>
      <c r="C153" s="15">
        <v>1</v>
      </c>
      <c r="D153" s="32">
        <v>91</v>
      </c>
      <c r="E153" s="20">
        <v>0</v>
      </c>
    </row>
    <row r="154" spans="1:5" ht="24">
      <c r="A154" s="2">
        <v>3</v>
      </c>
      <c r="B154" s="3" t="s">
        <v>180</v>
      </c>
      <c r="C154" s="15">
        <v>168</v>
      </c>
      <c r="D154" s="32">
        <v>8676</v>
      </c>
      <c r="E154" s="20">
        <f>C154/D154*100</f>
        <v>1.9363762102351314</v>
      </c>
    </row>
    <row r="155" spans="1:5" ht="12.75">
      <c r="A155" s="2">
        <v>4</v>
      </c>
      <c r="B155" s="3" t="s">
        <v>181</v>
      </c>
      <c r="C155" s="15">
        <v>0</v>
      </c>
      <c r="D155" s="32">
        <v>852</v>
      </c>
      <c r="E155" s="20">
        <v>0</v>
      </c>
    </row>
    <row r="156" spans="1:5" ht="24">
      <c r="A156" s="2">
        <v>5</v>
      </c>
      <c r="B156" s="3" t="s">
        <v>182</v>
      </c>
      <c r="C156" s="15">
        <v>0</v>
      </c>
      <c r="D156" s="32">
        <v>103</v>
      </c>
      <c r="E156" s="20">
        <v>0</v>
      </c>
    </row>
    <row r="157" spans="1:5" ht="12.75">
      <c r="A157" s="2">
        <v>6</v>
      </c>
      <c r="B157" s="3" t="s">
        <v>183</v>
      </c>
      <c r="C157" s="15">
        <v>1</v>
      </c>
      <c r="D157" s="32">
        <v>30</v>
      </c>
      <c r="E157" s="20">
        <f aca="true" t="shared" si="4" ref="E157:E162">C157/D157*100</f>
        <v>3.3333333333333335</v>
      </c>
    </row>
    <row r="158" spans="1:5" ht="12.75">
      <c r="A158" s="2">
        <v>7</v>
      </c>
      <c r="B158" s="3" t="s">
        <v>184</v>
      </c>
      <c r="C158" s="15">
        <v>38</v>
      </c>
      <c r="D158" s="32">
        <v>1628</v>
      </c>
      <c r="E158" s="20">
        <f t="shared" si="4"/>
        <v>2.334152334152334</v>
      </c>
    </row>
    <row r="159" spans="1:5" ht="12.75">
      <c r="A159" s="2">
        <v>8</v>
      </c>
      <c r="B159" s="3" t="s">
        <v>185</v>
      </c>
      <c r="C159" s="15">
        <v>3</v>
      </c>
      <c r="D159" s="32">
        <v>199</v>
      </c>
      <c r="E159" s="20">
        <f t="shared" si="4"/>
        <v>1.507537688442211</v>
      </c>
    </row>
    <row r="160" spans="1:5" ht="12.75">
      <c r="A160" s="2">
        <v>9</v>
      </c>
      <c r="B160" s="3" t="s">
        <v>186</v>
      </c>
      <c r="C160" s="15">
        <v>68</v>
      </c>
      <c r="D160" s="32">
        <v>1016</v>
      </c>
      <c r="E160" s="20">
        <f t="shared" si="4"/>
        <v>6.692913385826772</v>
      </c>
    </row>
    <row r="161" spans="1:5" ht="12.75">
      <c r="A161" s="2">
        <v>10</v>
      </c>
      <c r="B161" s="3" t="s">
        <v>187</v>
      </c>
      <c r="C161" s="15">
        <v>3</v>
      </c>
      <c r="D161" s="32">
        <v>225</v>
      </c>
      <c r="E161" s="20">
        <f t="shared" si="4"/>
        <v>1.3333333333333335</v>
      </c>
    </row>
    <row r="162" spans="1:5" ht="12.75">
      <c r="A162" s="2">
        <v>11</v>
      </c>
      <c r="B162" s="3" t="s">
        <v>188</v>
      </c>
      <c r="C162" s="15">
        <v>1</v>
      </c>
      <c r="D162" s="32">
        <v>191</v>
      </c>
      <c r="E162" s="20">
        <f t="shared" si="4"/>
        <v>0.5235602094240838</v>
      </c>
    </row>
    <row r="163" spans="1:15" ht="12.75">
      <c r="A163" s="25" t="s">
        <v>189</v>
      </c>
      <c r="B163" s="26" t="s">
        <v>190</v>
      </c>
      <c r="C163" s="30">
        <f>SUM(C164:C178)</f>
        <v>8</v>
      </c>
      <c r="D163" s="30">
        <f>SUM(D164:D178)</f>
        <v>1519</v>
      </c>
      <c r="E163" s="29">
        <f>C163/D163*100</f>
        <v>0.5266622778143515</v>
      </c>
      <c r="F163" s="33"/>
      <c r="G163" s="33"/>
      <c r="H163" s="33"/>
      <c r="I163" s="33"/>
      <c r="J163" s="33"/>
      <c r="K163" s="33"/>
      <c r="L163" s="33"/>
      <c r="M163" s="33"/>
      <c r="N163" s="33"/>
      <c r="O163" s="33"/>
    </row>
    <row r="164" spans="1:5" ht="12.75">
      <c r="A164" s="2">
        <v>1</v>
      </c>
      <c r="B164" s="3" t="s">
        <v>191</v>
      </c>
      <c r="C164" s="15">
        <v>2</v>
      </c>
      <c r="D164" s="32">
        <v>607</v>
      </c>
      <c r="E164" s="20">
        <f>C164/D164*100</f>
        <v>0.3294892915980231</v>
      </c>
    </row>
    <row r="165" spans="1:5" ht="12.75">
      <c r="A165" s="2">
        <v>2</v>
      </c>
      <c r="B165" s="3" t="s">
        <v>192</v>
      </c>
      <c r="C165" s="15">
        <v>0</v>
      </c>
      <c r="D165" s="32">
        <v>30</v>
      </c>
      <c r="E165" s="20">
        <v>0</v>
      </c>
    </row>
    <row r="166" spans="1:5" ht="12.75">
      <c r="A166" s="2">
        <v>3</v>
      </c>
      <c r="B166" s="3" t="s">
        <v>193</v>
      </c>
      <c r="C166" s="15">
        <v>0</v>
      </c>
      <c r="D166" s="32">
        <v>7</v>
      </c>
      <c r="E166" s="20">
        <v>0</v>
      </c>
    </row>
    <row r="167" spans="1:5" ht="12.75">
      <c r="A167" s="2">
        <v>4</v>
      </c>
      <c r="B167" s="3" t="s">
        <v>194</v>
      </c>
      <c r="C167" s="15">
        <v>0</v>
      </c>
      <c r="D167" s="32">
        <v>198</v>
      </c>
      <c r="E167" s="20">
        <v>0</v>
      </c>
    </row>
    <row r="168" spans="1:5" ht="12.75">
      <c r="A168" s="2">
        <v>5</v>
      </c>
      <c r="B168" s="3" t="s">
        <v>195</v>
      </c>
      <c r="C168" s="15">
        <v>0</v>
      </c>
      <c r="D168" s="32">
        <v>12</v>
      </c>
      <c r="E168" s="20">
        <v>0</v>
      </c>
    </row>
    <row r="169" spans="1:5" ht="12.75">
      <c r="A169" s="2">
        <v>6</v>
      </c>
      <c r="B169" s="3" t="s">
        <v>196</v>
      </c>
      <c r="C169" s="15">
        <v>1</v>
      </c>
      <c r="D169" s="32">
        <v>67</v>
      </c>
      <c r="E169" s="20">
        <f>C169/D169*100</f>
        <v>1.4925373134328357</v>
      </c>
    </row>
    <row r="170" spans="1:5" ht="12.75">
      <c r="A170" s="2">
        <v>7</v>
      </c>
      <c r="B170" s="3" t="s">
        <v>197</v>
      </c>
      <c r="C170" s="15">
        <v>0</v>
      </c>
      <c r="D170" s="32">
        <v>47</v>
      </c>
      <c r="E170" s="20">
        <v>0</v>
      </c>
    </row>
    <row r="171" spans="1:5" ht="12.75">
      <c r="A171" s="2">
        <v>8</v>
      </c>
      <c r="B171" s="3" t="s">
        <v>198</v>
      </c>
      <c r="C171" s="15">
        <v>2</v>
      </c>
      <c r="D171" s="32">
        <v>82</v>
      </c>
      <c r="E171" s="20">
        <f>C171/D171*100</f>
        <v>2.4390243902439024</v>
      </c>
    </row>
    <row r="172" spans="1:5" ht="12.75">
      <c r="A172" s="2">
        <v>9</v>
      </c>
      <c r="B172" s="3" t="s">
        <v>199</v>
      </c>
      <c r="C172" s="15">
        <v>0</v>
      </c>
      <c r="D172" s="32">
        <v>23</v>
      </c>
      <c r="E172" s="20">
        <v>0</v>
      </c>
    </row>
    <row r="173" spans="1:5" ht="12.75">
      <c r="A173" s="2">
        <v>10</v>
      </c>
      <c r="B173" s="3" t="s">
        <v>200</v>
      </c>
      <c r="C173" s="15">
        <v>2</v>
      </c>
      <c r="D173" s="32">
        <v>242</v>
      </c>
      <c r="E173" s="20">
        <f>C173/D173*100</f>
        <v>0.8264462809917356</v>
      </c>
    </row>
    <row r="174" spans="1:5" ht="12.75">
      <c r="A174" s="2">
        <v>11</v>
      </c>
      <c r="B174" s="3" t="s">
        <v>201</v>
      </c>
      <c r="C174" s="15">
        <v>0</v>
      </c>
      <c r="D174" s="32">
        <v>128</v>
      </c>
      <c r="E174" s="20">
        <v>0</v>
      </c>
    </row>
    <row r="175" spans="1:5" ht="12.75">
      <c r="A175" s="2">
        <v>12</v>
      </c>
      <c r="B175" s="3" t="s">
        <v>202</v>
      </c>
      <c r="C175" s="15">
        <v>0</v>
      </c>
      <c r="D175" s="32">
        <v>7</v>
      </c>
      <c r="E175" s="20">
        <v>0</v>
      </c>
    </row>
    <row r="176" spans="1:5" ht="12.75">
      <c r="A176" s="2">
        <v>13</v>
      </c>
      <c r="B176" s="3" t="s">
        <v>203</v>
      </c>
      <c r="C176" s="15">
        <v>1</v>
      </c>
      <c r="D176" s="32">
        <v>19</v>
      </c>
      <c r="E176" s="20">
        <v>0</v>
      </c>
    </row>
    <row r="177" spans="1:5" ht="12.75">
      <c r="A177" s="2">
        <v>14</v>
      </c>
      <c r="B177" s="3" t="s">
        <v>204</v>
      </c>
      <c r="C177" s="15">
        <v>0</v>
      </c>
      <c r="D177" s="32">
        <v>50</v>
      </c>
      <c r="E177" s="20">
        <v>0</v>
      </c>
    </row>
    <row r="178" spans="1:5" ht="24">
      <c r="A178" s="2">
        <v>15</v>
      </c>
      <c r="B178" s="3" t="s">
        <v>205</v>
      </c>
      <c r="C178" s="15">
        <v>0</v>
      </c>
      <c r="D178" s="32">
        <v>0</v>
      </c>
      <c r="E178" s="20">
        <v>0</v>
      </c>
    </row>
    <row r="179" spans="1:15" ht="12.75">
      <c r="A179" s="25" t="s">
        <v>206</v>
      </c>
      <c r="B179" s="26" t="s">
        <v>207</v>
      </c>
      <c r="C179" s="30">
        <f>SUM(C180:C194)</f>
        <v>556</v>
      </c>
      <c r="D179" s="30">
        <f>SUM(D180:D194)</f>
        <v>26128</v>
      </c>
      <c r="E179" s="29">
        <f>C179/D179*100</f>
        <v>2.1279853031230864</v>
      </c>
      <c r="F179" s="33"/>
      <c r="G179" s="33"/>
      <c r="H179" s="33"/>
      <c r="I179" s="33"/>
      <c r="J179" s="33"/>
      <c r="K179" s="33"/>
      <c r="L179" s="33"/>
      <c r="M179" s="33"/>
      <c r="N179" s="33"/>
      <c r="O179" s="33"/>
    </row>
    <row r="180" spans="1:5" ht="12.75">
      <c r="A180" s="2">
        <v>1</v>
      </c>
      <c r="B180" s="3" t="s">
        <v>208</v>
      </c>
      <c r="C180" s="15">
        <v>0</v>
      </c>
      <c r="D180" s="32">
        <v>50</v>
      </c>
      <c r="E180" s="20">
        <v>0</v>
      </c>
    </row>
    <row r="181" spans="1:5" ht="12.75">
      <c r="A181" s="2">
        <v>2</v>
      </c>
      <c r="B181" s="3" t="s">
        <v>209</v>
      </c>
      <c r="C181" s="15">
        <v>0</v>
      </c>
      <c r="D181" s="32">
        <v>5</v>
      </c>
      <c r="E181" s="20">
        <v>0</v>
      </c>
    </row>
    <row r="182" spans="1:5" ht="12.75">
      <c r="A182" s="2">
        <v>3</v>
      </c>
      <c r="B182" s="3" t="s">
        <v>210</v>
      </c>
      <c r="C182" s="15">
        <v>0</v>
      </c>
      <c r="D182" s="32">
        <v>1</v>
      </c>
      <c r="E182" s="20">
        <v>0</v>
      </c>
    </row>
    <row r="183" spans="1:5" ht="12.75">
      <c r="A183" s="2">
        <v>4</v>
      </c>
      <c r="B183" s="3" t="s">
        <v>211</v>
      </c>
      <c r="C183" s="15">
        <v>0</v>
      </c>
      <c r="D183" s="32">
        <v>12</v>
      </c>
      <c r="E183" s="20">
        <v>0</v>
      </c>
    </row>
    <row r="184" spans="1:5" ht="12.75">
      <c r="A184" s="2">
        <v>5</v>
      </c>
      <c r="B184" s="3" t="s">
        <v>212</v>
      </c>
      <c r="C184" s="15">
        <v>1</v>
      </c>
      <c r="D184" s="32">
        <v>49</v>
      </c>
      <c r="E184" s="20">
        <v>0</v>
      </c>
    </row>
    <row r="185" spans="1:5" ht="12.75">
      <c r="A185" s="2">
        <v>6</v>
      </c>
      <c r="B185" s="3" t="s">
        <v>213</v>
      </c>
      <c r="C185" s="15">
        <v>1</v>
      </c>
      <c r="D185" s="32">
        <v>173</v>
      </c>
      <c r="E185" s="20">
        <f>C185/D185*100</f>
        <v>0.5780346820809248</v>
      </c>
    </row>
    <row r="186" spans="1:5" ht="12.75">
      <c r="A186" s="2">
        <v>7</v>
      </c>
      <c r="B186" s="3" t="s">
        <v>214</v>
      </c>
      <c r="C186" s="15">
        <v>43</v>
      </c>
      <c r="D186" s="32">
        <v>1428</v>
      </c>
      <c r="E186" s="20">
        <f>C186/D186*100</f>
        <v>3.011204481792717</v>
      </c>
    </row>
    <row r="187" spans="1:5" ht="12.75">
      <c r="A187" s="2">
        <v>8</v>
      </c>
      <c r="B187" s="3" t="s">
        <v>215</v>
      </c>
      <c r="C187" s="15">
        <v>5</v>
      </c>
      <c r="D187" s="32">
        <v>808</v>
      </c>
      <c r="E187" s="20">
        <f>C187/D187*100</f>
        <v>0.6188118811881188</v>
      </c>
    </row>
    <row r="188" spans="1:5" ht="12.75">
      <c r="A188" s="2">
        <v>9</v>
      </c>
      <c r="B188" s="3" t="s">
        <v>216</v>
      </c>
      <c r="C188" s="15">
        <v>30</v>
      </c>
      <c r="D188" s="32">
        <v>1026</v>
      </c>
      <c r="E188" s="20">
        <f>C188/D188*100</f>
        <v>2.923976608187134</v>
      </c>
    </row>
    <row r="189" spans="1:5" ht="12.75">
      <c r="A189" s="2">
        <v>10</v>
      </c>
      <c r="B189" s="3" t="s">
        <v>217</v>
      </c>
      <c r="C189" s="15">
        <v>4</v>
      </c>
      <c r="D189" s="32">
        <v>735</v>
      </c>
      <c r="E189" s="20">
        <f>C189/D189*100</f>
        <v>0.5442176870748299</v>
      </c>
    </row>
    <row r="190" spans="1:5" ht="24">
      <c r="A190" s="2">
        <v>11</v>
      </c>
      <c r="B190" s="3" t="s">
        <v>218</v>
      </c>
      <c r="C190" s="15">
        <v>5</v>
      </c>
      <c r="D190" s="32">
        <v>316</v>
      </c>
      <c r="E190" s="20">
        <v>0</v>
      </c>
    </row>
    <row r="191" spans="1:5" ht="12.75">
      <c r="A191" s="2">
        <v>12</v>
      </c>
      <c r="B191" s="3" t="s">
        <v>219</v>
      </c>
      <c r="C191" s="15">
        <v>0</v>
      </c>
      <c r="D191" s="32">
        <v>34</v>
      </c>
      <c r="E191" s="20">
        <v>0</v>
      </c>
    </row>
    <row r="192" spans="1:5" ht="12.75">
      <c r="A192" s="2">
        <v>13</v>
      </c>
      <c r="B192" s="3" t="s">
        <v>220</v>
      </c>
      <c r="C192" s="15">
        <v>467</v>
      </c>
      <c r="D192" s="32">
        <v>21467</v>
      </c>
      <c r="E192" s="20">
        <f>C192/D192*100</f>
        <v>2.175432058508408</v>
      </c>
    </row>
    <row r="193" spans="1:5" ht="12.75">
      <c r="A193" s="2">
        <v>14</v>
      </c>
      <c r="B193" s="3" t="s">
        <v>221</v>
      </c>
      <c r="C193" s="15">
        <v>0</v>
      </c>
      <c r="D193" s="32">
        <v>5</v>
      </c>
      <c r="E193" s="20">
        <v>0</v>
      </c>
    </row>
    <row r="194" spans="1:5" ht="24">
      <c r="A194" s="2">
        <v>15</v>
      </c>
      <c r="B194" s="3" t="s">
        <v>222</v>
      </c>
      <c r="C194" s="15">
        <v>0</v>
      </c>
      <c r="D194" s="32">
        <v>19</v>
      </c>
      <c r="E194" s="20">
        <v>0</v>
      </c>
    </row>
    <row r="195" spans="1:15" ht="12.75">
      <c r="A195" s="25" t="s">
        <v>223</v>
      </c>
      <c r="B195" s="26" t="s">
        <v>224</v>
      </c>
      <c r="C195" s="30">
        <f>SUM(C196:C218)</f>
        <v>17</v>
      </c>
      <c r="D195" s="30">
        <f>SUM(D196:D218)</f>
        <v>406</v>
      </c>
      <c r="E195" s="29">
        <f>C195/D195*100</f>
        <v>4.1871921182266005</v>
      </c>
      <c r="F195" s="33"/>
      <c r="G195" s="33"/>
      <c r="H195" s="33"/>
      <c r="I195" s="33"/>
      <c r="J195" s="33"/>
      <c r="K195" s="33"/>
      <c r="L195" s="33"/>
      <c r="M195" s="33"/>
      <c r="N195" s="33"/>
      <c r="O195" s="33"/>
    </row>
    <row r="196" spans="1:5" ht="12.75">
      <c r="A196" s="2">
        <v>1</v>
      </c>
      <c r="B196" s="3" t="s">
        <v>225</v>
      </c>
      <c r="C196" s="15">
        <v>0</v>
      </c>
      <c r="D196" s="32">
        <v>0</v>
      </c>
      <c r="E196" s="20">
        <v>0</v>
      </c>
    </row>
    <row r="197" spans="1:5" ht="12.75">
      <c r="A197" s="2">
        <v>2</v>
      </c>
      <c r="B197" s="3" t="s">
        <v>226</v>
      </c>
      <c r="C197" s="15">
        <v>6</v>
      </c>
      <c r="D197" s="32">
        <v>82</v>
      </c>
      <c r="E197" s="20">
        <v>0</v>
      </c>
    </row>
    <row r="198" spans="1:5" ht="12.75">
      <c r="A198" s="2">
        <v>3</v>
      </c>
      <c r="B198" s="3" t="s">
        <v>227</v>
      </c>
      <c r="C198" s="15">
        <v>3</v>
      </c>
      <c r="D198" s="32">
        <v>53</v>
      </c>
      <c r="E198" s="20">
        <v>0</v>
      </c>
    </row>
    <row r="199" spans="1:5" ht="12.75">
      <c r="A199" s="2">
        <v>4</v>
      </c>
      <c r="B199" s="3" t="s">
        <v>228</v>
      </c>
      <c r="C199" s="15">
        <v>3</v>
      </c>
      <c r="D199" s="32">
        <v>32</v>
      </c>
      <c r="E199" s="20">
        <f>C199/D199*100</f>
        <v>9.375</v>
      </c>
    </row>
    <row r="200" spans="1:5" ht="12.75">
      <c r="A200" s="2">
        <v>5</v>
      </c>
      <c r="B200" s="3" t="s">
        <v>229</v>
      </c>
      <c r="C200" s="15">
        <v>0</v>
      </c>
      <c r="D200" s="32">
        <v>4</v>
      </c>
      <c r="E200" s="20">
        <v>0</v>
      </c>
    </row>
    <row r="201" spans="1:5" ht="12.75">
      <c r="A201" s="2">
        <v>6</v>
      </c>
      <c r="B201" s="3" t="s">
        <v>230</v>
      </c>
      <c r="C201" s="15">
        <v>0</v>
      </c>
      <c r="D201" s="32">
        <v>4</v>
      </c>
      <c r="E201" s="20">
        <v>0</v>
      </c>
    </row>
    <row r="202" spans="1:5" ht="12.75">
      <c r="A202" s="2">
        <v>7</v>
      </c>
      <c r="B202" s="3" t="s">
        <v>231</v>
      </c>
      <c r="C202" s="15">
        <v>2</v>
      </c>
      <c r="D202" s="32">
        <v>44</v>
      </c>
      <c r="E202" s="20">
        <v>0</v>
      </c>
    </row>
    <row r="203" spans="1:5" ht="24">
      <c r="A203" s="2">
        <v>8</v>
      </c>
      <c r="B203" s="3" t="s">
        <v>232</v>
      </c>
      <c r="C203" s="15">
        <v>0</v>
      </c>
      <c r="D203" s="32">
        <v>3</v>
      </c>
      <c r="E203" s="20">
        <v>0</v>
      </c>
    </row>
    <row r="204" spans="1:5" ht="12.75">
      <c r="A204" s="2">
        <v>9</v>
      </c>
      <c r="B204" s="3" t="s">
        <v>233</v>
      </c>
      <c r="C204" s="15">
        <v>0</v>
      </c>
      <c r="D204" s="32">
        <v>9</v>
      </c>
      <c r="E204" s="20">
        <v>0</v>
      </c>
    </row>
    <row r="205" spans="1:5" ht="12.75">
      <c r="A205" s="2">
        <v>10</v>
      </c>
      <c r="B205" s="3" t="s">
        <v>234</v>
      </c>
      <c r="C205" s="15">
        <v>0</v>
      </c>
      <c r="D205" s="32">
        <v>23</v>
      </c>
      <c r="E205" s="20">
        <v>0</v>
      </c>
    </row>
    <row r="206" spans="1:5" ht="12.75">
      <c r="A206" s="2">
        <v>11</v>
      </c>
      <c r="B206" s="3" t="s">
        <v>235</v>
      </c>
      <c r="C206" s="15">
        <v>0</v>
      </c>
      <c r="D206" s="32">
        <v>4</v>
      </c>
      <c r="E206" s="20">
        <v>0</v>
      </c>
    </row>
    <row r="207" spans="1:5" ht="12.75">
      <c r="A207" s="2">
        <v>12</v>
      </c>
      <c r="B207" s="3" t="s">
        <v>236</v>
      </c>
      <c r="C207" s="15">
        <v>0</v>
      </c>
      <c r="D207" s="32">
        <v>6</v>
      </c>
      <c r="E207" s="20">
        <v>0</v>
      </c>
    </row>
    <row r="208" spans="1:5" ht="12.75">
      <c r="A208" s="2">
        <v>13</v>
      </c>
      <c r="B208" s="3" t="s">
        <v>237</v>
      </c>
      <c r="C208" s="15">
        <v>0</v>
      </c>
      <c r="D208" s="32">
        <v>25</v>
      </c>
      <c r="E208" s="20">
        <v>0</v>
      </c>
    </row>
    <row r="209" spans="1:5" ht="24">
      <c r="A209" s="2">
        <v>14</v>
      </c>
      <c r="B209" s="3" t="s">
        <v>238</v>
      </c>
      <c r="C209" s="15">
        <v>0</v>
      </c>
      <c r="D209" s="32">
        <v>5</v>
      </c>
      <c r="E209" s="20">
        <v>0</v>
      </c>
    </row>
    <row r="210" spans="1:5" ht="12.75">
      <c r="A210" s="2">
        <v>15</v>
      </c>
      <c r="B210" s="3" t="s">
        <v>239</v>
      </c>
      <c r="C210" s="15">
        <v>1</v>
      </c>
      <c r="D210" s="32">
        <v>22</v>
      </c>
      <c r="E210" s="20">
        <v>0</v>
      </c>
    </row>
    <row r="211" spans="1:5" ht="12.75">
      <c r="A211" s="2">
        <v>16</v>
      </c>
      <c r="B211" s="3" t="s">
        <v>240</v>
      </c>
      <c r="C211" s="15">
        <v>1</v>
      </c>
      <c r="D211" s="32">
        <v>13</v>
      </c>
      <c r="E211" s="20">
        <f>C211/D211*100</f>
        <v>7.6923076923076925</v>
      </c>
    </row>
    <row r="212" spans="1:5" ht="12.75">
      <c r="A212" s="2">
        <v>17</v>
      </c>
      <c r="B212" s="3" t="s">
        <v>241</v>
      </c>
      <c r="C212" s="15">
        <v>0</v>
      </c>
      <c r="D212" s="32">
        <v>3</v>
      </c>
      <c r="E212" s="20">
        <v>0</v>
      </c>
    </row>
    <row r="213" spans="1:5" ht="12.75">
      <c r="A213" s="2">
        <v>18</v>
      </c>
      <c r="B213" s="3" t="s">
        <v>242</v>
      </c>
      <c r="C213" s="15">
        <v>0</v>
      </c>
      <c r="D213" s="32">
        <v>1</v>
      </c>
      <c r="E213" s="20">
        <v>0</v>
      </c>
    </row>
    <row r="214" spans="1:5" ht="12.75">
      <c r="A214" s="2">
        <v>19</v>
      </c>
      <c r="B214" s="3" t="s">
        <v>243</v>
      </c>
      <c r="C214" s="15">
        <v>0</v>
      </c>
      <c r="D214" s="32">
        <v>0</v>
      </c>
      <c r="E214" s="20">
        <v>0</v>
      </c>
    </row>
    <row r="215" spans="1:5" ht="12.75">
      <c r="A215" s="2">
        <v>20</v>
      </c>
      <c r="B215" s="3" t="s">
        <v>244</v>
      </c>
      <c r="C215" s="15">
        <v>0</v>
      </c>
      <c r="D215" s="32">
        <v>0</v>
      </c>
      <c r="E215" s="20">
        <v>0</v>
      </c>
    </row>
    <row r="216" spans="1:5" ht="12.75">
      <c r="A216" s="2">
        <v>21</v>
      </c>
      <c r="B216" s="3" t="s">
        <v>245</v>
      </c>
      <c r="C216" s="15">
        <v>0</v>
      </c>
      <c r="D216" s="32">
        <v>1</v>
      </c>
      <c r="E216" s="20">
        <v>0</v>
      </c>
    </row>
    <row r="217" spans="1:5" ht="12.75">
      <c r="A217" s="2">
        <v>22</v>
      </c>
      <c r="B217" s="3" t="s">
        <v>246</v>
      </c>
      <c r="C217" s="15">
        <v>0</v>
      </c>
      <c r="D217" s="32">
        <v>60</v>
      </c>
      <c r="E217" s="20">
        <v>0</v>
      </c>
    </row>
    <row r="218" spans="1:15" ht="12.75">
      <c r="A218" s="34">
        <v>23</v>
      </c>
      <c r="B218" s="35" t="s">
        <v>247</v>
      </c>
      <c r="C218" s="32">
        <v>1</v>
      </c>
      <c r="D218" s="32">
        <v>12</v>
      </c>
      <c r="E218" s="24">
        <v>0</v>
      </c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ht="12.75">
      <c r="A219" s="25" t="s">
        <v>248</v>
      </c>
      <c r="B219" s="26" t="s">
        <v>249</v>
      </c>
      <c r="C219" s="30">
        <f>SUM(C220:C236)</f>
        <v>441</v>
      </c>
      <c r="D219" s="30">
        <f>SUM(D220:D236)</f>
        <v>24327</v>
      </c>
      <c r="E219" s="29">
        <f>C219/D219*100</f>
        <v>1.812800591934887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</row>
    <row r="220" spans="1:5" ht="12.75">
      <c r="A220" s="2">
        <v>1</v>
      </c>
      <c r="B220" s="3" t="s">
        <v>250</v>
      </c>
      <c r="C220" s="15">
        <v>0</v>
      </c>
      <c r="D220" s="32">
        <v>4</v>
      </c>
      <c r="E220" s="20">
        <v>0</v>
      </c>
    </row>
    <row r="221" spans="1:5" ht="12.75">
      <c r="A221" s="2">
        <v>2</v>
      </c>
      <c r="B221" s="3" t="s">
        <v>251</v>
      </c>
      <c r="C221" s="15">
        <v>115</v>
      </c>
      <c r="D221" s="32">
        <v>5985</v>
      </c>
      <c r="E221" s="20">
        <f>C221/D221*100</f>
        <v>1.921470342522974</v>
      </c>
    </row>
    <row r="222" spans="1:5" ht="12.75">
      <c r="A222" s="2">
        <v>3</v>
      </c>
      <c r="B222" s="3" t="s">
        <v>252</v>
      </c>
      <c r="C222" s="15">
        <v>90</v>
      </c>
      <c r="D222" s="32">
        <v>3915</v>
      </c>
      <c r="E222" s="20">
        <f>C222/D222*100</f>
        <v>2.2988505747126435</v>
      </c>
    </row>
    <row r="223" spans="1:5" ht="12.75">
      <c r="A223" s="2">
        <v>4</v>
      </c>
      <c r="B223" s="3" t="s">
        <v>253</v>
      </c>
      <c r="C223" s="15">
        <v>204</v>
      </c>
      <c r="D223" s="32">
        <v>12545</v>
      </c>
      <c r="E223" s="20">
        <f>C223/D223*100</f>
        <v>1.6261458748505382</v>
      </c>
    </row>
    <row r="224" spans="1:5" ht="12.75">
      <c r="A224" s="2">
        <v>5</v>
      </c>
      <c r="B224" s="3" t="s">
        <v>254</v>
      </c>
      <c r="C224" s="15">
        <v>18</v>
      </c>
      <c r="D224" s="32">
        <v>934</v>
      </c>
      <c r="E224" s="20">
        <f>C224/D224*100</f>
        <v>1.9271948608137044</v>
      </c>
    </row>
    <row r="225" spans="1:5" ht="12.75">
      <c r="A225" s="2">
        <v>6</v>
      </c>
      <c r="B225" s="3" t="s">
        <v>255</v>
      </c>
      <c r="C225" s="15">
        <v>10</v>
      </c>
      <c r="D225" s="32">
        <v>861</v>
      </c>
      <c r="E225" s="20">
        <f>C225/D225*100</f>
        <v>1.1614401858304297</v>
      </c>
    </row>
    <row r="226" spans="1:5" ht="12.75">
      <c r="A226" s="2">
        <v>7</v>
      </c>
      <c r="B226" s="3" t="s">
        <v>256</v>
      </c>
      <c r="C226" s="15">
        <v>0</v>
      </c>
      <c r="D226" s="32">
        <v>34</v>
      </c>
      <c r="E226" s="20">
        <v>0</v>
      </c>
    </row>
    <row r="227" spans="1:5" ht="12.75">
      <c r="A227" s="2">
        <v>8</v>
      </c>
      <c r="B227" s="3" t="s">
        <v>257</v>
      </c>
      <c r="C227" s="15">
        <v>0</v>
      </c>
      <c r="D227" s="32">
        <v>25</v>
      </c>
      <c r="E227" s="20">
        <v>0</v>
      </c>
    </row>
    <row r="228" spans="1:5" ht="12.75">
      <c r="A228" s="2">
        <v>9</v>
      </c>
      <c r="B228" s="3" t="s">
        <v>258</v>
      </c>
      <c r="C228" s="15">
        <v>0</v>
      </c>
      <c r="D228" s="32">
        <v>4</v>
      </c>
      <c r="E228" s="20">
        <v>0</v>
      </c>
    </row>
    <row r="229" spans="1:5" ht="12.75">
      <c r="A229" s="2">
        <v>10</v>
      </c>
      <c r="B229" s="3" t="s">
        <v>259</v>
      </c>
      <c r="C229" s="15">
        <v>0</v>
      </c>
      <c r="D229" s="32">
        <v>6</v>
      </c>
      <c r="E229" s="20">
        <v>0</v>
      </c>
    </row>
    <row r="230" spans="1:5" ht="24">
      <c r="A230" s="2">
        <v>11</v>
      </c>
      <c r="B230" s="3" t="s">
        <v>260</v>
      </c>
      <c r="C230" s="15">
        <v>0</v>
      </c>
      <c r="D230" s="32">
        <v>2</v>
      </c>
      <c r="E230" s="20">
        <v>0</v>
      </c>
    </row>
    <row r="231" spans="1:5" ht="24">
      <c r="A231" s="2">
        <v>12</v>
      </c>
      <c r="B231" s="3" t="s">
        <v>261</v>
      </c>
      <c r="C231" s="15">
        <v>0</v>
      </c>
      <c r="D231" s="32">
        <v>3</v>
      </c>
      <c r="E231" s="20">
        <v>0</v>
      </c>
    </row>
    <row r="232" spans="1:5" ht="24">
      <c r="A232" s="2">
        <v>13</v>
      </c>
      <c r="B232" s="3" t="s">
        <v>262</v>
      </c>
      <c r="C232" s="15">
        <v>0</v>
      </c>
      <c r="D232" s="32">
        <v>1</v>
      </c>
      <c r="E232" s="20">
        <v>0</v>
      </c>
    </row>
    <row r="233" spans="1:5" ht="12.75">
      <c r="A233" s="2">
        <v>14</v>
      </c>
      <c r="B233" s="3" t="s">
        <v>263</v>
      </c>
      <c r="C233" s="15">
        <v>4</v>
      </c>
      <c r="D233" s="32">
        <v>6</v>
      </c>
      <c r="E233" s="20">
        <v>0</v>
      </c>
    </row>
    <row r="234" spans="1:5" ht="24">
      <c r="A234" s="2">
        <v>15</v>
      </c>
      <c r="B234" s="3" t="s">
        <v>264</v>
      </c>
      <c r="C234" s="15">
        <v>0</v>
      </c>
      <c r="D234" s="32">
        <v>1</v>
      </c>
      <c r="E234" s="20">
        <v>0</v>
      </c>
    </row>
    <row r="235" spans="1:5" ht="12.75">
      <c r="A235" s="2">
        <v>16</v>
      </c>
      <c r="B235" s="3" t="s">
        <v>265</v>
      </c>
      <c r="C235" s="15">
        <v>0</v>
      </c>
      <c r="D235" s="32">
        <v>0</v>
      </c>
      <c r="E235" s="20">
        <v>0</v>
      </c>
    </row>
    <row r="236" spans="1:5" ht="24">
      <c r="A236" s="2">
        <v>17</v>
      </c>
      <c r="B236" s="3" t="s">
        <v>266</v>
      </c>
      <c r="C236" s="15">
        <v>0</v>
      </c>
      <c r="D236" s="32">
        <v>1</v>
      </c>
      <c r="E236" s="20">
        <v>0</v>
      </c>
    </row>
    <row r="237" spans="1:15" ht="36">
      <c r="A237" s="25" t="s">
        <v>267</v>
      </c>
      <c r="B237" s="26" t="s">
        <v>268</v>
      </c>
      <c r="C237" s="30">
        <f>SUM(C238:C240)</f>
        <v>0</v>
      </c>
      <c r="D237" s="30">
        <f>SUM(D238:D240)</f>
        <v>17</v>
      </c>
      <c r="E237" s="29">
        <f>C237/D237*100</f>
        <v>0</v>
      </c>
      <c r="F237" s="33"/>
      <c r="G237" s="33"/>
      <c r="H237" s="33"/>
      <c r="I237" s="33"/>
      <c r="J237" s="33"/>
      <c r="K237" s="33"/>
      <c r="L237" s="33"/>
      <c r="M237" s="33"/>
      <c r="N237" s="33"/>
      <c r="O237" s="33"/>
    </row>
    <row r="238" spans="1:5" ht="12.75">
      <c r="A238" s="2">
        <v>1</v>
      </c>
      <c r="B238" s="3" t="s">
        <v>269</v>
      </c>
      <c r="C238" s="15">
        <v>0</v>
      </c>
      <c r="D238" s="32">
        <v>4</v>
      </c>
      <c r="E238" s="20">
        <v>0</v>
      </c>
    </row>
    <row r="239" spans="1:5" ht="12.75">
      <c r="A239" s="2">
        <v>2</v>
      </c>
      <c r="B239" s="3" t="s">
        <v>270</v>
      </c>
      <c r="C239" s="15">
        <v>0</v>
      </c>
      <c r="D239" s="32">
        <v>4</v>
      </c>
      <c r="E239" s="20">
        <v>0</v>
      </c>
    </row>
    <row r="240" spans="1:5" ht="12.75">
      <c r="A240" s="2">
        <v>3</v>
      </c>
      <c r="B240" s="3" t="s">
        <v>271</v>
      </c>
      <c r="C240" s="15">
        <v>0</v>
      </c>
      <c r="D240" s="32">
        <v>9</v>
      </c>
      <c r="E240" s="20">
        <v>0</v>
      </c>
    </row>
    <row r="241" spans="1:15" ht="12.75">
      <c r="A241" s="25" t="s">
        <v>272</v>
      </c>
      <c r="B241" s="26" t="s">
        <v>273</v>
      </c>
      <c r="C241" s="30">
        <f>SUM(C242:C246)</f>
        <v>0</v>
      </c>
      <c r="D241" s="30">
        <f>SUM(D242:D246)</f>
        <v>31</v>
      </c>
      <c r="E241" s="29">
        <f>C241/D241*100</f>
        <v>0</v>
      </c>
      <c r="F241" s="33"/>
      <c r="G241" s="33"/>
      <c r="H241" s="33"/>
      <c r="I241" s="33"/>
      <c r="J241" s="33"/>
      <c r="K241" s="33"/>
      <c r="L241" s="33"/>
      <c r="M241" s="33"/>
      <c r="N241" s="33"/>
      <c r="O241" s="33"/>
    </row>
    <row r="242" spans="1:5" ht="12.75">
      <c r="A242" s="2">
        <v>1</v>
      </c>
      <c r="B242" s="3" t="s">
        <v>274</v>
      </c>
      <c r="C242" s="15">
        <v>0</v>
      </c>
      <c r="D242" s="32">
        <v>17</v>
      </c>
      <c r="E242" s="20">
        <v>0</v>
      </c>
    </row>
    <row r="243" spans="1:5" ht="12.75">
      <c r="A243" s="2">
        <v>2</v>
      </c>
      <c r="B243" s="3" t="s">
        <v>275</v>
      </c>
      <c r="C243" s="15">
        <v>0</v>
      </c>
      <c r="D243" s="32">
        <v>2</v>
      </c>
      <c r="E243" s="20">
        <v>0</v>
      </c>
    </row>
    <row r="244" spans="1:5" ht="12.75">
      <c r="A244" s="2">
        <v>3</v>
      </c>
      <c r="B244" s="3" t="s">
        <v>276</v>
      </c>
      <c r="C244" s="15">
        <v>0</v>
      </c>
      <c r="D244" s="32">
        <v>9</v>
      </c>
      <c r="E244" s="20">
        <v>0</v>
      </c>
    </row>
    <row r="245" spans="1:5" ht="12.75">
      <c r="A245" s="2">
        <v>4</v>
      </c>
      <c r="B245" s="3" t="s">
        <v>277</v>
      </c>
      <c r="C245" s="15">
        <v>0</v>
      </c>
      <c r="D245" s="32">
        <v>2</v>
      </c>
      <c r="E245" s="20">
        <v>0</v>
      </c>
    </row>
    <row r="246" spans="1:5" ht="12.75">
      <c r="A246" s="2">
        <v>5</v>
      </c>
      <c r="B246" s="3" t="s">
        <v>278</v>
      </c>
      <c r="C246" s="15">
        <v>0</v>
      </c>
      <c r="D246" s="32">
        <v>1</v>
      </c>
      <c r="E246" s="20">
        <v>0</v>
      </c>
    </row>
    <row r="247" spans="1:15" ht="12.75">
      <c r="A247" s="25" t="s">
        <v>279</v>
      </c>
      <c r="B247" s="26" t="s">
        <v>280</v>
      </c>
      <c r="C247" s="30">
        <f>SUM(C248:C250)</f>
        <v>4910</v>
      </c>
      <c r="D247" s="30">
        <f>SUM(D248:D250)</f>
        <v>427078</v>
      </c>
      <c r="E247" s="29">
        <f>C247/D247*100</f>
        <v>1.149672893476133</v>
      </c>
      <c r="F247" s="33"/>
      <c r="G247" s="33"/>
      <c r="H247" s="33"/>
      <c r="I247" s="33"/>
      <c r="J247" s="33"/>
      <c r="K247" s="33"/>
      <c r="L247" s="33"/>
      <c r="M247" s="33"/>
      <c r="N247" s="33"/>
      <c r="O247" s="33"/>
    </row>
    <row r="248" spans="1:5" ht="12.75">
      <c r="A248" s="2">
        <v>1</v>
      </c>
      <c r="B248" s="3" t="s">
        <v>281</v>
      </c>
      <c r="C248" s="15">
        <v>0</v>
      </c>
      <c r="D248" s="32">
        <v>192</v>
      </c>
      <c r="E248" s="20">
        <v>0</v>
      </c>
    </row>
    <row r="249" spans="1:5" ht="12.75">
      <c r="A249" s="2">
        <v>2</v>
      </c>
      <c r="B249" s="3" t="s">
        <v>282</v>
      </c>
      <c r="C249" s="15">
        <v>1</v>
      </c>
      <c r="D249" s="15">
        <v>541</v>
      </c>
      <c r="E249" s="20">
        <f>C249/D249*100</f>
        <v>0.18484288354898337</v>
      </c>
    </row>
    <row r="250" spans="1:5" ht="13.5" thickBot="1">
      <c r="A250" s="2"/>
      <c r="B250" s="3" t="s">
        <v>283</v>
      </c>
      <c r="C250" s="15">
        <v>4909</v>
      </c>
      <c r="D250" s="16">
        <v>426345</v>
      </c>
      <c r="E250" s="20">
        <f>C250/D250*100</f>
        <v>1.1514149339150217</v>
      </c>
    </row>
    <row r="251" spans="1:5" ht="13.5" thickBot="1">
      <c r="A251" s="19"/>
      <c r="B251" s="18" t="s">
        <v>10</v>
      </c>
      <c r="C251" s="5">
        <v>51560</v>
      </c>
      <c r="D251" s="5">
        <v>3790466</v>
      </c>
      <c r="E251" s="22">
        <f>C251/D251*100</f>
        <v>1.3602549132481336</v>
      </c>
    </row>
    <row r="252" spans="1:2" ht="12.75">
      <c r="A252" s="6"/>
      <c r="B252" s="6"/>
    </row>
  </sheetData>
  <sheetProtection/>
  <autoFilter ref="B1:B252"/>
  <mergeCells count="4">
    <mergeCell ref="A1:B3"/>
    <mergeCell ref="C2:C3"/>
    <mergeCell ref="D2:D3"/>
    <mergeCell ref="E1:E3"/>
  </mergeCell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52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6.8515625" style="8" bestFit="1" customWidth="1"/>
    <col min="2" max="2" width="39.00390625" style="8" bestFit="1" customWidth="1"/>
    <col min="3" max="3" width="9.00390625" style="7" bestFit="1" customWidth="1"/>
    <col min="4" max="4" width="10.7109375" style="7" bestFit="1" customWidth="1"/>
    <col min="5" max="5" width="9.28125" style="7" bestFit="1" customWidth="1"/>
    <col min="6" max="6" width="13.28125" style="7" customWidth="1"/>
    <col min="7" max="7" width="12.140625" style="31" bestFit="1" customWidth="1"/>
    <col min="8" max="19" width="11.421875" style="31" customWidth="1"/>
  </cols>
  <sheetData>
    <row r="1" spans="1:8" ht="48.75" customHeight="1" thickBot="1">
      <c r="A1" s="52" t="s">
        <v>0</v>
      </c>
      <c r="B1" s="52"/>
      <c r="C1" s="13" t="s">
        <v>332</v>
      </c>
      <c r="D1" s="14" t="s">
        <v>333</v>
      </c>
      <c r="E1" s="14" t="s">
        <v>331</v>
      </c>
      <c r="F1" s="53" t="s">
        <v>362</v>
      </c>
      <c r="G1" s="12" t="s">
        <v>334</v>
      </c>
      <c r="H1" s="53" t="s">
        <v>351</v>
      </c>
    </row>
    <row r="2" spans="1:8" ht="12.75" customHeight="1" thickBot="1">
      <c r="A2" s="52"/>
      <c r="B2" s="52"/>
      <c r="C2" s="64" t="s">
        <v>363</v>
      </c>
      <c r="D2" s="65"/>
      <c r="E2" s="65"/>
      <c r="F2" s="54"/>
      <c r="G2" s="63" t="s">
        <v>334</v>
      </c>
      <c r="H2" s="54"/>
    </row>
    <row r="3" spans="1:8" ht="13.5" customHeight="1" thickBot="1">
      <c r="A3" s="52"/>
      <c r="B3" s="52"/>
      <c r="C3" s="66"/>
      <c r="D3" s="67"/>
      <c r="E3" s="67"/>
      <c r="F3" s="55"/>
      <c r="G3" s="63"/>
      <c r="H3" s="55"/>
    </row>
    <row r="4" spans="1:15" ht="12.75">
      <c r="A4" s="25" t="s">
        <v>11</v>
      </c>
      <c r="B4" s="26" t="s">
        <v>12</v>
      </c>
      <c r="C4" s="27">
        <f>SUM(C5:C10)</f>
        <v>111</v>
      </c>
      <c r="D4" s="28">
        <f>SUM(D5:D10)</f>
        <v>35</v>
      </c>
      <c r="E4" s="28">
        <f>SUM(E5:E10)</f>
        <v>216</v>
      </c>
      <c r="F4" s="30">
        <f>SUM(F5:F10)</f>
        <v>362</v>
      </c>
      <c r="G4" s="30">
        <f>SUM(G5:G10)</f>
        <v>2188</v>
      </c>
      <c r="H4" s="29">
        <f>F4/G4*100</f>
        <v>16.544789762340038</v>
      </c>
      <c r="I4" s="33"/>
      <c r="J4" s="33"/>
      <c r="K4" s="33"/>
      <c r="L4" s="33"/>
      <c r="M4" s="33"/>
      <c r="N4" s="33"/>
      <c r="O4" s="33"/>
    </row>
    <row r="5" spans="1:8" ht="12.75">
      <c r="A5" s="2">
        <v>1</v>
      </c>
      <c r="B5" s="3" t="s">
        <v>13</v>
      </c>
      <c r="C5" s="9">
        <v>90</v>
      </c>
      <c r="D5" s="1">
        <v>7</v>
      </c>
      <c r="E5" s="1">
        <v>39</v>
      </c>
      <c r="F5" s="15">
        <v>136</v>
      </c>
      <c r="G5" s="32">
        <v>1045</v>
      </c>
      <c r="H5" s="20">
        <f>F5/G5*100</f>
        <v>13.014354066985645</v>
      </c>
    </row>
    <row r="6" spans="1:8" ht="12.75">
      <c r="A6" s="2">
        <v>2</v>
      </c>
      <c r="B6" s="3" t="s">
        <v>14</v>
      </c>
      <c r="C6" s="9">
        <v>5</v>
      </c>
      <c r="D6" s="1">
        <v>4</v>
      </c>
      <c r="E6" s="1">
        <v>5</v>
      </c>
      <c r="F6" s="15">
        <v>14</v>
      </c>
      <c r="G6" s="32">
        <v>103</v>
      </c>
      <c r="H6" s="20">
        <f aca="true" t="shared" si="0" ref="H6:H69">F6/G6*100</f>
        <v>13.592233009708737</v>
      </c>
    </row>
    <row r="7" spans="1:8" ht="12.75">
      <c r="A7" s="2">
        <v>3</v>
      </c>
      <c r="B7" s="3" t="s">
        <v>15</v>
      </c>
      <c r="C7" s="9">
        <v>0</v>
      </c>
      <c r="D7" s="1">
        <v>4</v>
      </c>
      <c r="E7" s="1">
        <v>54</v>
      </c>
      <c r="F7" s="15">
        <v>58</v>
      </c>
      <c r="G7" s="32">
        <v>262</v>
      </c>
      <c r="H7" s="20">
        <f t="shared" si="0"/>
        <v>22.137404580152673</v>
      </c>
    </row>
    <row r="8" spans="1:8" ht="12.75">
      <c r="A8" s="2">
        <v>4</v>
      </c>
      <c r="B8" s="3" t="s">
        <v>16</v>
      </c>
      <c r="C8" s="9">
        <v>0</v>
      </c>
      <c r="D8" s="1">
        <v>8</v>
      </c>
      <c r="E8" s="1">
        <v>107</v>
      </c>
      <c r="F8" s="15">
        <v>115</v>
      </c>
      <c r="G8" s="32">
        <v>399</v>
      </c>
      <c r="H8" s="20">
        <f t="shared" si="0"/>
        <v>28.82205513784461</v>
      </c>
    </row>
    <row r="9" spans="1:8" ht="12.75">
      <c r="A9" s="2">
        <v>5</v>
      </c>
      <c r="B9" s="3" t="s">
        <v>17</v>
      </c>
      <c r="C9" s="9">
        <v>7</v>
      </c>
      <c r="D9" s="1">
        <v>4</v>
      </c>
      <c r="E9" s="1">
        <v>5</v>
      </c>
      <c r="F9" s="15">
        <v>16</v>
      </c>
      <c r="G9" s="32">
        <v>325</v>
      </c>
      <c r="H9" s="20">
        <f t="shared" si="0"/>
        <v>4.923076923076923</v>
      </c>
    </row>
    <row r="10" spans="1:8" ht="12.75">
      <c r="A10" s="2">
        <v>6</v>
      </c>
      <c r="B10" s="3" t="s">
        <v>18</v>
      </c>
      <c r="C10" s="9">
        <v>9</v>
      </c>
      <c r="D10" s="1">
        <v>8</v>
      </c>
      <c r="E10" s="1">
        <v>6</v>
      </c>
      <c r="F10" s="15">
        <v>23</v>
      </c>
      <c r="G10" s="32">
        <v>54</v>
      </c>
      <c r="H10" s="20">
        <f t="shared" si="0"/>
        <v>42.592592592592595</v>
      </c>
    </row>
    <row r="11" spans="1:15" ht="12.75">
      <c r="A11" s="25" t="s">
        <v>19</v>
      </c>
      <c r="B11" s="26" t="s">
        <v>20</v>
      </c>
      <c r="C11" s="27">
        <f>SUM(C12:C13)</f>
        <v>3</v>
      </c>
      <c r="D11" s="28">
        <f>SUM(D12:D13)</f>
        <v>1</v>
      </c>
      <c r="E11" s="28">
        <f>SUM(E12:E13)</f>
        <v>6</v>
      </c>
      <c r="F11" s="30">
        <f>SUM(F12:F13)</f>
        <v>10</v>
      </c>
      <c r="G11" s="30">
        <f>SUM(G12:G13)</f>
        <v>73</v>
      </c>
      <c r="H11" s="29">
        <f>F11/G11*100</f>
        <v>13.698630136986301</v>
      </c>
      <c r="I11" s="33"/>
      <c r="J11" s="33"/>
      <c r="K11" s="33"/>
      <c r="L11" s="33"/>
      <c r="M11" s="33"/>
      <c r="N11" s="33"/>
      <c r="O11" s="33"/>
    </row>
    <row r="12" spans="1:8" ht="12.75">
      <c r="A12" s="2">
        <v>1</v>
      </c>
      <c r="B12" s="3" t="s">
        <v>21</v>
      </c>
      <c r="C12" s="9">
        <v>3</v>
      </c>
      <c r="D12" s="1">
        <v>1</v>
      </c>
      <c r="E12" s="1">
        <v>6</v>
      </c>
      <c r="F12" s="15">
        <v>10</v>
      </c>
      <c r="G12" s="32">
        <v>64</v>
      </c>
      <c r="H12" s="20">
        <f t="shared" si="0"/>
        <v>15.625</v>
      </c>
    </row>
    <row r="13" spans="1:8" ht="12.75">
      <c r="A13" s="2">
        <v>2</v>
      </c>
      <c r="B13" s="3" t="s">
        <v>22</v>
      </c>
      <c r="C13" s="9">
        <v>0</v>
      </c>
      <c r="D13" s="1">
        <v>0</v>
      </c>
      <c r="E13" s="1">
        <v>0</v>
      </c>
      <c r="F13" s="15">
        <v>0</v>
      </c>
      <c r="G13" s="32">
        <v>9</v>
      </c>
      <c r="H13" s="20">
        <v>0</v>
      </c>
    </row>
    <row r="14" spans="1:15" ht="12.75">
      <c r="A14" s="25" t="s">
        <v>23</v>
      </c>
      <c r="B14" s="26" t="s">
        <v>24</v>
      </c>
      <c r="C14" s="27">
        <f>SUM(C15:C21)</f>
        <v>34953</v>
      </c>
      <c r="D14" s="28">
        <f>SUM(D15:D21)</f>
        <v>16565</v>
      </c>
      <c r="E14" s="28">
        <f>SUM(E15:E21)</f>
        <v>38916</v>
      </c>
      <c r="F14" s="30">
        <f>SUM(F15:F21)</f>
        <v>90434</v>
      </c>
      <c r="G14" s="30">
        <f>SUM(G15:G21)</f>
        <v>907220</v>
      </c>
      <c r="H14" s="29">
        <f>F14/G14*100</f>
        <v>9.968254668106963</v>
      </c>
      <c r="I14" s="33"/>
      <c r="J14" s="33"/>
      <c r="K14" s="33"/>
      <c r="L14" s="33"/>
      <c r="M14" s="33"/>
      <c r="N14" s="33"/>
      <c r="O14" s="33"/>
    </row>
    <row r="15" spans="1:8" ht="12.75">
      <c r="A15" s="2">
        <v>1</v>
      </c>
      <c r="B15" s="3" t="s">
        <v>25</v>
      </c>
      <c r="C15" s="9">
        <v>25301</v>
      </c>
      <c r="D15" s="1">
        <v>14543</v>
      </c>
      <c r="E15" s="1">
        <v>30269</v>
      </c>
      <c r="F15" s="15">
        <v>70113</v>
      </c>
      <c r="G15" s="32">
        <v>594293</v>
      </c>
      <c r="H15" s="20">
        <f t="shared" si="0"/>
        <v>11.797715941463217</v>
      </c>
    </row>
    <row r="16" spans="1:8" ht="12.75">
      <c r="A16" s="2">
        <v>2</v>
      </c>
      <c r="B16" s="3" t="s">
        <v>26</v>
      </c>
      <c r="C16" s="9">
        <v>2409</v>
      </c>
      <c r="D16" s="1">
        <v>0</v>
      </c>
      <c r="E16" s="1">
        <v>53</v>
      </c>
      <c r="F16" s="15">
        <v>2462</v>
      </c>
      <c r="G16" s="32">
        <v>7867</v>
      </c>
      <c r="H16" s="20">
        <f t="shared" si="0"/>
        <v>31.295284098131436</v>
      </c>
    </row>
    <row r="17" spans="1:8" ht="12.75">
      <c r="A17" s="2">
        <v>3</v>
      </c>
      <c r="B17" s="3" t="s">
        <v>27</v>
      </c>
      <c r="C17" s="9">
        <v>13</v>
      </c>
      <c r="D17" s="1">
        <v>7</v>
      </c>
      <c r="E17" s="1">
        <v>201</v>
      </c>
      <c r="F17" s="15">
        <v>221</v>
      </c>
      <c r="G17" s="32">
        <v>33814</v>
      </c>
      <c r="H17" s="20">
        <f t="shared" si="0"/>
        <v>0.6535754421245638</v>
      </c>
    </row>
    <row r="18" spans="1:8" ht="12.75">
      <c r="A18" s="2">
        <v>4</v>
      </c>
      <c r="B18" s="3" t="s">
        <v>28</v>
      </c>
      <c r="C18" s="9">
        <v>4951</v>
      </c>
      <c r="D18" s="1">
        <v>328</v>
      </c>
      <c r="E18" s="1">
        <v>1</v>
      </c>
      <c r="F18" s="15">
        <v>5280</v>
      </c>
      <c r="G18" s="32">
        <v>81365</v>
      </c>
      <c r="H18" s="20">
        <f t="shared" si="0"/>
        <v>6.489276716032692</v>
      </c>
    </row>
    <row r="19" spans="1:8" ht="12.75">
      <c r="A19" s="2">
        <v>5</v>
      </c>
      <c r="B19" s="3" t="s">
        <v>29</v>
      </c>
      <c r="C19" s="9">
        <v>0</v>
      </c>
      <c r="D19" s="1">
        <v>768</v>
      </c>
      <c r="E19" s="1">
        <v>2387</v>
      </c>
      <c r="F19" s="15">
        <v>3155</v>
      </c>
      <c r="G19" s="32">
        <v>102990</v>
      </c>
      <c r="H19" s="20">
        <f t="shared" si="0"/>
        <v>3.0634042140013595</v>
      </c>
    </row>
    <row r="20" spans="1:8" ht="12.75">
      <c r="A20" s="2">
        <v>6</v>
      </c>
      <c r="B20" s="3" t="s">
        <v>30</v>
      </c>
      <c r="C20" s="9">
        <v>2278</v>
      </c>
      <c r="D20" s="1">
        <v>911</v>
      </c>
      <c r="E20" s="1">
        <v>5993</v>
      </c>
      <c r="F20" s="15">
        <v>9182</v>
      </c>
      <c r="G20" s="32">
        <v>83504</v>
      </c>
      <c r="H20" s="20">
        <f t="shared" si="0"/>
        <v>10.995880436865301</v>
      </c>
    </row>
    <row r="21" spans="1:8" ht="12.75">
      <c r="A21" s="2">
        <v>7</v>
      </c>
      <c r="B21" s="3" t="s">
        <v>31</v>
      </c>
      <c r="C21" s="9">
        <v>1</v>
      </c>
      <c r="D21" s="1">
        <v>8</v>
      </c>
      <c r="E21" s="1">
        <v>12</v>
      </c>
      <c r="F21" s="15">
        <v>21</v>
      </c>
      <c r="G21" s="32">
        <v>3387</v>
      </c>
      <c r="H21" s="20">
        <f t="shared" si="0"/>
        <v>0.6200177147918512</v>
      </c>
    </row>
    <row r="22" spans="1:15" ht="12.75">
      <c r="A22" s="25" t="s">
        <v>32</v>
      </c>
      <c r="B22" s="26" t="s">
        <v>33</v>
      </c>
      <c r="C22" s="27">
        <f>SUM(C23:C24)</f>
        <v>0</v>
      </c>
      <c r="D22" s="28">
        <f>SUM(D23:D24)</f>
        <v>0</v>
      </c>
      <c r="E22" s="28">
        <f>SUM(E23:E24)</f>
        <v>7</v>
      </c>
      <c r="F22" s="30">
        <f>SUM(F23:F24)</f>
        <v>7</v>
      </c>
      <c r="G22" s="30">
        <f>SUM(G23:G24)</f>
        <v>108</v>
      </c>
      <c r="H22" s="29">
        <f>F22/G22*100</f>
        <v>6.481481481481481</v>
      </c>
      <c r="I22" s="33"/>
      <c r="J22" s="33"/>
      <c r="K22" s="33"/>
      <c r="L22" s="33"/>
      <c r="M22" s="33"/>
      <c r="N22" s="33"/>
      <c r="O22" s="33"/>
    </row>
    <row r="23" spans="1:8" ht="12.75">
      <c r="A23" s="2">
        <v>1</v>
      </c>
      <c r="B23" s="3" t="s">
        <v>34</v>
      </c>
      <c r="C23" s="9">
        <v>0</v>
      </c>
      <c r="D23" s="1">
        <v>0</v>
      </c>
      <c r="E23" s="1">
        <v>7</v>
      </c>
      <c r="F23" s="15">
        <v>7</v>
      </c>
      <c r="G23" s="32">
        <v>81</v>
      </c>
      <c r="H23" s="20">
        <v>0</v>
      </c>
    </row>
    <row r="24" spans="1:8" ht="12.75">
      <c r="A24" s="2">
        <v>2</v>
      </c>
      <c r="B24" s="3" t="s">
        <v>35</v>
      </c>
      <c r="C24" s="9">
        <v>0</v>
      </c>
      <c r="D24" s="1">
        <v>0</v>
      </c>
      <c r="E24" s="1">
        <v>0</v>
      </c>
      <c r="F24" s="15">
        <v>0</v>
      </c>
      <c r="G24" s="32">
        <v>27</v>
      </c>
      <c r="H24" s="20">
        <v>0</v>
      </c>
    </row>
    <row r="25" spans="1:15" ht="12.75">
      <c r="A25" s="25" t="s">
        <v>36</v>
      </c>
      <c r="B25" s="26" t="s">
        <v>37</v>
      </c>
      <c r="C25" s="27">
        <f>SUM(C26:C31)</f>
        <v>4</v>
      </c>
      <c r="D25" s="28">
        <f>SUM(D26:D31)</f>
        <v>0</v>
      </c>
      <c r="E25" s="28">
        <f>SUM(E26:E31)</f>
        <v>2</v>
      </c>
      <c r="F25" s="30">
        <f>SUM(F26:F31)</f>
        <v>6</v>
      </c>
      <c r="G25" s="30">
        <f>SUM(G26:G31)</f>
        <v>24</v>
      </c>
      <c r="H25" s="29">
        <f>F25/G25*100</f>
        <v>25</v>
      </c>
      <c r="I25" s="33"/>
      <c r="J25" s="33"/>
      <c r="K25" s="33"/>
      <c r="L25" s="33"/>
      <c r="M25" s="33"/>
      <c r="N25" s="33"/>
      <c r="O25" s="33"/>
    </row>
    <row r="26" spans="1:8" ht="12.75">
      <c r="A26" s="2">
        <v>1</v>
      </c>
      <c r="B26" s="3" t="s">
        <v>38</v>
      </c>
      <c r="C26" s="9">
        <v>0</v>
      </c>
      <c r="D26" s="1">
        <v>0</v>
      </c>
      <c r="E26" s="1">
        <v>0</v>
      </c>
      <c r="F26" s="15">
        <v>0</v>
      </c>
      <c r="G26" s="32">
        <v>1</v>
      </c>
      <c r="H26" s="20">
        <v>0</v>
      </c>
    </row>
    <row r="27" spans="1:8" ht="12.75">
      <c r="A27" s="2">
        <v>2</v>
      </c>
      <c r="B27" s="3" t="s">
        <v>39</v>
      </c>
      <c r="C27" s="9">
        <v>0</v>
      </c>
      <c r="D27" s="1">
        <v>0</v>
      </c>
      <c r="E27" s="1">
        <v>0</v>
      </c>
      <c r="F27" s="15">
        <v>0</v>
      </c>
      <c r="G27" s="32">
        <v>0</v>
      </c>
      <c r="H27" s="20">
        <v>0</v>
      </c>
    </row>
    <row r="28" spans="1:8" ht="12.75">
      <c r="A28" s="2">
        <v>3</v>
      </c>
      <c r="B28" s="3" t="s">
        <v>40</v>
      </c>
      <c r="C28" s="9">
        <v>0</v>
      </c>
      <c r="D28" s="1">
        <v>0</v>
      </c>
      <c r="E28" s="1">
        <v>0</v>
      </c>
      <c r="F28" s="15">
        <v>0</v>
      </c>
      <c r="G28" s="32">
        <v>4</v>
      </c>
      <c r="H28" s="20">
        <v>0</v>
      </c>
    </row>
    <row r="29" spans="1:8" ht="12.75">
      <c r="A29" s="2">
        <v>4</v>
      </c>
      <c r="B29" s="3" t="s">
        <v>41</v>
      </c>
      <c r="C29" s="9">
        <v>4</v>
      </c>
      <c r="D29" s="1">
        <v>0</v>
      </c>
      <c r="E29" s="1">
        <v>1</v>
      </c>
      <c r="F29" s="15">
        <v>5</v>
      </c>
      <c r="G29" s="32">
        <v>17</v>
      </c>
      <c r="H29" s="20">
        <v>0</v>
      </c>
    </row>
    <row r="30" spans="1:8" ht="12.75">
      <c r="A30" s="2">
        <v>5</v>
      </c>
      <c r="B30" s="3" t="s">
        <v>42</v>
      </c>
      <c r="C30" s="9">
        <v>0</v>
      </c>
      <c r="D30" s="1">
        <v>0</v>
      </c>
      <c r="E30" s="1">
        <v>1</v>
      </c>
      <c r="F30" s="15">
        <v>1</v>
      </c>
      <c r="G30" s="32">
        <v>2</v>
      </c>
      <c r="H30" s="20">
        <f t="shared" si="0"/>
        <v>50</v>
      </c>
    </row>
    <row r="31" spans="1:8" ht="12.75">
      <c r="A31" s="2">
        <v>6</v>
      </c>
      <c r="B31" s="3" t="s">
        <v>43</v>
      </c>
      <c r="C31" s="9">
        <v>0</v>
      </c>
      <c r="D31" s="1">
        <v>0</v>
      </c>
      <c r="E31" s="1">
        <v>0</v>
      </c>
      <c r="F31" s="15">
        <v>0</v>
      </c>
      <c r="G31" s="32">
        <v>0</v>
      </c>
      <c r="H31" s="20">
        <v>0</v>
      </c>
    </row>
    <row r="32" spans="1:15" ht="12.75">
      <c r="A32" s="25" t="s">
        <v>44</v>
      </c>
      <c r="B32" s="26" t="s">
        <v>45</v>
      </c>
      <c r="C32" s="27">
        <f>SUM(C33:C36)</f>
        <v>1424</v>
      </c>
      <c r="D32" s="28">
        <f>SUM(D33:D36)</f>
        <v>901</v>
      </c>
      <c r="E32" s="28">
        <f>SUM(E33:E36)</f>
        <v>2030</v>
      </c>
      <c r="F32" s="30">
        <f>SUM(F33:F36)</f>
        <v>4355</v>
      </c>
      <c r="G32" s="30">
        <f>SUM(G33:G36)</f>
        <v>60283</v>
      </c>
      <c r="H32" s="29">
        <f>F32/G32*100</f>
        <v>7.224258912131115</v>
      </c>
      <c r="I32" s="33"/>
      <c r="J32" s="33"/>
      <c r="K32" s="33"/>
      <c r="L32" s="33"/>
      <c r="M32" s="33"/>
      <c r="N32" s="33"/>
      <c r="O32" s="33"/>
    </row>
    <row r="33" spans="1:8" ht="12.75">
      <c r="A33" s="2">
        <v>1</v>
      </c>
      <c r="B33" s="3" t="s">
        <v>46</v>
      </c>
      <c r="C33" s="9">
        <v>33</v>
      </c>
      <c r="D33" s="1">
        <v>9</v>
      </c>
      <c r="E33" s="1">
        <v>28</v>
      </c>
      <c r="F33" s="15">
        <v>70</v>
      </c>
      <c r="G33" s="32">
        <v>1015</v>
      </c>
      <c r="H33" s="20">
        <f t="shared" si="0"/>
        <v>6.896551724137931</v>
      </c>
    </row>
    <row r="34" spans="1:8" ht="12.75">
      <c r="A34" s="2">
        <v>2</v>
      </c>
      <c r="B34" s="3" t="s">
        <v>47</v>
      </c>
      <c r="C34" s="9">
        <v>330</v>
      </c>
      <c r="D34" s="1">
        <v>808</v>
      </c>
      <c r="E34" s="1">
        <v>447</v>
      </c>
      <c r="F34" s="15">
        <v>1585</v>
      </c>
      <c r="G34" s="32">
        <v>33824</v>
      </c>
      <c r="H34" s="20">
        <f t="shared" si="0"/>
        <v>4.686021759697256</v>
      </c>
    </row>
    <row r="35" spans="1:8" ht="12.75">
      <c r="A35" s="2">
        <v>3</v>
      </c>
      <c r="B35" s="3" t="s">
        <v>48</v>
      </c>
      <c r="C35" s="9">
        <v>866</v>
      </c>
      <c r="D35" s="1">
        <v>0</v>
      </c>
      <c r="E35" s="1">
        <v>1392</v>
      </c>
      <c r="F35" s="15">
        <v>2258</v>
      </c>
      <c r="G35" s="32">
        <v>12650</v>
      </c>
      <c r="H35" s="20">
        <f t="shared" si="0"/>
        <v>17.8498023715415</v>
      </c>
    </row>
    <row r="36" spans="1:8" ht="12.75">
      <c r="A36" s="2">
        <v>4</v>
      </c>
      <c r="B36" s="3" t="s">
        <v>49</v>
      </c>
      <c r="C36" s="9">
        <v>195</v>
      </c>
      <c r="D36" s="1">
        <v>84</v>
      </c>
      <c r="E36" s="1">
        <v>163</v>
      </c>
      <c r="F36" s="15">
        <v>442</v>
      </c>
      <c r="G36" s="32">
        <v>12794</v>
      </c>
      <c r="H36" s="20">
        <f t="shared" si="0"/>
        <v>3.4547444114428636</v>
      </c>
    </row>
    <row r="37" spans="1:15" ht="24">
      <c r="A37" s="25" t="s">
        <v>50</v>
      </c>
      <c r="B37" s="26" t="s">
        <v>51</v>
      </c>
      <c r="C37" s="27">
        <f>SUM(C38:C42)</f>
        <v>13</v>
      </c>
      <c r="D37" s="28">
        <f>SUM(D38:D41)</f>
        <v>57</v>
      </c>
      <c r="E37" s="28">
        <f>SUM(E38:E41)</f>
        <v>298</v>
      </c>
      <c r="F37" s="30">
        <f>SUM(F38:F41)</f>
        <v>368</v>
      </c>
      <c r="G37" s="30">
        <f>SUM(G38:G41)</f>
        <v>8879</v>
      </c>
      <c r="H37" s="29">
        <f>F37/G37*100</f>
        <v>4.144610879603559</v>
      </c>
      <c r="I37" s="33"/>
      <c r="J37" s="33"/>
      <c r="K37" s="33"/>
      <c r="L37" s="33"/>
      <c r="M37" s="33"/>
      <c r="N37" s="33"/>
      <c r="O37" s="33"/>
    </row>
    <row r="38" spans="1:8" ht="12.75">
      <c r="A38" s="2">
        <v>1</v>
      </c>
      <c r="B38" s="3" t="s">
        <v>52</v>
      </c>
      <c r="C38" s="9">
        <v>0</v>
      </c>
      <c r="D38" s="1">
        <v>0</v>
      </c>
      <c r="E38" s="1">
        <v>0</v>
      </c>
      <c r="F38" s="15">
        <v>0</v>
      </c>
      <c r="G38" s="32">
        <v>588</v>
      </c>
      <c r="H38" s="20">
        <f t="shared" si="0"/>
        <v>0</v>
      </c>
    </row>
    <row r="39" spans="1:8" ht="12.75">
      <c r="A39" s="2">
        <v>2</v>
      </c>
      <c r="B39" s="3" t="s">
        <v>53</v>
      </c>
      <c r="C39" s="9">
        <v>9</v>
      </c>
      <c r="D39" s="1">
        <v>57</v>
      </c>
      <c r="E39" s="1">
        <v>298</v>
      </c>
      <c r="F39" s="15">
        <v>364</v>
      </c>
      <c r="G39" s="32">
        <v>8160</v>
      </c>
      <c r="H39" s="20">
        <f t="shared" si="0"/>
        <v>4.46078431372549</v>
      </c>
    </row>
    <row r="40" spans="1:8" ht="12.75">
      <c r="A40" s="2">
        <v>3</v>
      </c>
      <c r="B40" s="3" t="s">
        <v>54</v>
      </c>
      <c r="C40" s="9">
        <v>0</v>
      </c>
      <c r="D40" s="1">
        <v>0</v>
      </c>
      <c r="E40" s="1">
        <v>0</v>
      </c>
      <c r="F40" s="15">
        <v>0</v>
      </c>
      <c r="G40" s="32">
        <v>27</v>
      </c>
      <c r="H40" s="20">
        <v>0</v>
      </c>
    </row>
    <row r="41" spans="1:8" ht="12.75">
      <c r="A41" s="2">
        <v>4</v>
      </c>
      <c r="B41" s="3" t="s">
        <v>55</v>
      </c>
      <c r="C41" s="9">
        <v>4</v>
      </c>
      <c r="D41" s="1">
        <v>0</v>
      </c>
      <c r="E41" s="1">
        <v>0</v>
      </c>
      <c r="F41" s="15">
        <v>4</v>
      </c>
      <c r="G41" s="32">
        <v>104</v>
      </c>
      <c r="H41" s="20">
        <v>0</v>
      </c>
    </row>
    <row r="42" spans="1:8" ht="12.75">
      <c r="A42" s="2">
        <v>5</v>
      </c>
      <c r="B42" s="3" t="s">
        <v>56</v>
      </c>
      <c r="C42" s="9">
        <v>0</v>
      </c>
      <c r="D42" s="1">
        <v>0</v>
      </c>
      <c r="E42" s="1">
        <v>0</v>
      </c>
      <c r="F42" s="15">
        <v>0</v>
      </c>
      <c r="G42" s="32">
        <v>0</v>
      </c>
      <c r="H42" s="20">
        <v>0</v>
      </c>
    </row>
    <row r="43" spans="1:15" ht="12.75">
      <c r="A43" s="25" t="s">
        <v>57</v>
      </c>
      <c r="B43" s="26" t="s">
        <v>58</v>
      </c>
      <c r="C43" s="27">
        <f>SUM(C44:C53)</f>
        <v>348</v>
      </c>
      <c r="D43" s="28">
        <f>SUM(D44:D53)</f>
        <v>186</v>
      </c>
      <c r="E43" s="28">
        <f>SUM(E44:E53)</f>
        <v>413</v>
      </c>
      <c r="F43" s="30">
        <f>SUM(F44:F53)</f>
        <v>947</v>
      </c>
      <c r="G43" s="30">
        <f>SUM(G44:G53)</f>
        <v>11537</v>
      </c>
      <c r="H43" s="29">
        <f>F43/G43*100</f>
        <v>8.208373060587675</v>
      </c>
      <c r="I43" s="33"/>
      <c r="J43" s="33"/>
      <c r="K43" s="33"/>
      <c r="L43" s="33"/>
      <c r="M43" s="33"/>
      <c r="N43" s="33"/>
      <c r="O43" s="33"/>
    </row>
    <row r="44" spans="1:8" ht="12.75">
      <c r="A44" s="2">
        <v>1</v>
      </c>
      <c r="B44" s="3" t="s">
        <v>59</v>
      </c>
      <c r="C44" s="9">
        <v>195</v>
      </c>
      <c r="D44" s="1">
        <v>107</v>
      </c>
      <c r="E44" s="1">
        <v>232</v>
      </c>
      <c r="F44" s="15">
        <v>534</v>
      </c>
      <c r="G44" s="32">
        <v>5848</v>
      </c>
      <c r="H44" s="20">
        <f t="shared" si="0"/>
        <v>9.131326949384405</v>
      </c>
    </row>
    <row r="45" spans="1:8" ht="12.75">
      <c r="A45" s="2">
        <v>2</v>
      </c>
      <c r="B45" s="3" t="s">
        <v>60</v>
      </c>
      <c r="C45" s="9">
        <v>2</v>
      </c>
      <c r="D45" s="1">
        <v>0</v>
      </c>
      <c r="E45" s="1">
        <v>3</v>
      </c>
      <c r="F45" s="15">
        <v>5</v>
      </c>
      <c r="G45" s="32">
        <v>134</v>
      </c>
      <c r="H45" s="20">
        <f t="shared" si="0"/>
        <v>3.731343283582089</v>
      </c>
    </row>
    <row r="46" spans="1:8" ht="12.75">
      <c r="A46" s="2">
        <v>3</v>
      </c>
      <c r="B46" s="3" t="s">
        <v>61</v>
      </c>
      <c r="C46" s="9">
        <v>98</v>
      </c>
      <c r="D46" s="1">
        <v>46</v>
      </c>
      <c r="E46" s="1">
        <v>117</v>
      </c>
      <c r="F46" s="15">
        <v>261</v>
      </c>
      <c r="G46" s="32">
        <v>3072</v>
      </c>
      <c r="H46" s="20">
        <f t="shared" si="0"/>
        <v>8.49609375</v>
      </c>
    </row>
    <row r="47" spans="1:8" ht="12.75">
      <c r="A47" s="2">
        <v>4</v>
      </c>
      <c r="B47" s="3" t="s">
        <v>62</v>
      </c>
      <c r="C47" s="9">
        <v>0</v>
      </c>
      <c r="D47" s="1">
        <v>0</v>
      </c>
      <c r="E47" s="1">
        <v>1</v>
      </c>
      <c r="F47" s="15">
        <v>1</v>
      </c>
      <c r="G47" s="32">
        <v>95</v>
      </c>
      <c r="H47" s="20">
        <f t="shared" si="0"/>
        <v>1.0526315789473684</v>
      </c>
    </row>
    <row r="48" spans="1:8" ht="12.75">
      <c r="A48" s="2">
        <v>5</v>
      </c>
      <c r="B48" s="3" t="s">
        <v>63</v>
      </c>
      <c r="C48" s="9">
        <v>0</v>
      </c>
      <c r="D48" s="1">
        <v>0</v>
      </c>
      <c r="E48" s="1">
        <v>0</v>
      </c>
      <c r="F48" s="15">
        <v>0</v>
      </c>
      <c r="G48" s="32">
        <v>64</v>
      </c>
      <c r="H48" s="20">
        <f t="shared" si="0"/>
        <v>0</v>
      </c>
    </row>
    <row r="49" spans="1:8" ht="12.75">
      <c r="A49" s="2">
        <v>6</v>
      </c>
      <c r="B49" s="3" t="s">
        <v>64</v>
      </c>
      <c r="C49" s="9">
        <v>17</v>
      </c>
      <c r="D49" s="1">
        <v>7</v>
      </c>
      <c r="E49" s="1">
        <v>29</v>
      </c>
      <c r="F49" s="15">
        <v>53</v>
      </c>
      <c r="G49" s="32">
        <v>545</v>
      </c>
      <c r="H49" s="20">
        <f t="shared" si="0"/>
        <v>9.724770642201836</v>
      </c>
    </row>
    <row r="50" spans="1:8" ht="12.75">
      <c r="A50" s="2">
        <v>7</v>
      </c>
      <c r="B50" s="3" t="s">
        <v>65</v>
      </c>
      <c r="C50" s="9">
        <v>15</v>
      </c>
      <c r="D50" s="1">
        <v>11</v>
      </c>
      <c r="E50" s="1">
        <v>21</v>
      </c>
      <c r="F50" s="15">
        <v>47</v>
      </c>
      <c r="G50" s="32">
        <v>750</v>
      </c>
      <c r="H50" s="20">
        <f t="shared" si="0"/>
        <v>6.266666666666667</v>
      </c>
    </row>
    <row r="51" spans="1:8" ht="12.75">
      <c r="A51" s="2">
        <v>8</v>
      </c>
      <c r="B51" s="3" t="s">
        <v>66</v>
      </c>
      <c r="C51" s="9">
        <v>18</v>
      </c>
      <c r="D51" s="1">
        <v>15</v>
      </c>
      <c r="E51" s="1">
        <v>7</v>
      </c>
      <c r="F51" s="15">
        <v>40</v>
      </c>
      <c r="G51" s="32">
        <v>523</v>
      </c>
      <c r="H51" s="20">
        <f t="shared" si="0"/>
        <v>7.648183556405354</v>
      </c>
    </row>
    <row r="52" spans="1:8" ht="12.75">
      <c r="A52" s="2">
        <v>9</v>
      </c>
      <c r="B52" s="3" t="s">
        <v>67</v>
      </c>
      <c r="C52" s="9">
        <v>0</v>
      </c>
      <c r="D52" s="1">
        <v>0</v>
      </c>
      <c r="E52" s="1">
        <v>2</v>
      </c>
      <c r="F52" s="15">
        <v>2</v>
      </c>
      <c r="G52" s="32">
        <v>341</v>
      </c>
      <c r="H52" s="20">
        <f t="shared" si="0"/>
        <v>0.5865102639296188</v>
      </c>
    </row>
    <row r="53" spans="1:8" ht="12.75">
      <c r="A53" s="2">
        <v>10</v>
      </c>
      <c r="B53" s="3" t="s">
        <v>68</v>
      </c>
      <c r="C53" s="9">
        <v>3</v>
      </c>
      <c r="D53" s="1">
        <v>0</v>
      </c>
      <c r="E53" s="1">
        <v>1</v>
      </c>
      <c r="F53" s="15">
        <v>4</v>
      </c>
      <c r="G53" s="32">
        <v>165</v>
      </c>
      <c r="H53" s="20">
        <f t="shared" si="0"/>
        <v>2.4242424242424243</v>
      </c>
    </row>
    <row r="54" spans="1:15" ht="12.75">
      <c r="A54" s="25" t="s">
        <v>69</v>
      </c>
      <c r="B54" s="26" t="s">
        <v>70</v>
      </c>
      <c r="C54" s="27">
        <f>SUM(C55)</f>
        <v>12</v>
      </c>
      <c r="D54" s="28">
        <f>SUM(D55)</f>
        <v>4</v>
      </c>
      <c r="E54" s="28">
        <f>SUM(E55)</f>
        <v>13</v>
      </c>
      <c r="F54" s="30">
        <f>SUM(F55)</f>
        <v>29</v>
      </c>
      <c r="G54" s="30">
        <f>SUM(G55)</f>
        <v>365</v>
      </c>
      <c r="H54" s="29">
        <f>F54/G54*100</f>
        <v>7.9452054794520555</v>
      </c>
      <c r="I54" s="33"/>
      <c r="J54" s="33"/>
      <c r="K54" s="33"/>
      <c r="L54" s="33"/>
      <c r="M54" s="33"/>
      <c r="N54" s="33"/>
      <c r="O54" s="33"/>
    </row>
    <row r="55" spans="1:8" ht="12.75">
      <c r="A55" s="2">
        <v>1</v>
      </c>
      <c r="B55" s="3" t="s">
        <v>71</v>
      </c>
      <c r="C55" s="9">
        <v>12</v>
      </c>
      <c r="D55" s="1">
        <v>4</v>
      </c>
      <c r="E55" s="1">
        <v>13</v>
      </c>
      <c r="F55" s="15">
        <v>29</v>
      </c>
      <c r="G55" s="32">
        <v>365</v>
      </c>
      <c r="H55" s="20">
        <f t="shared" si="0"/>
        <v>7.9452054794520555</v>
      </c>
    </row>
    <row r="56" spans="1:15" ht="24">
      <c r="A56" s="25" t="s">
        <v>72</v>
      </c>
      <c r="B56" s="26" t="s">
        <v>73</v>
      </c>
      <c r="C56" s="27">
        <f>SUM(C57:C61)</f>
        <v>46</v>
      </c>
      <c r="D56" s="28">
        <f>SUM(D57:D61)</f>
        <v>18</v>
      </c>
      <c r="E56" s="28">
        <f>SUM(E57:E61)</f>
        <v>56</v>
      </c>
      <c r="F56" s="30">
        <f>SUM(F57:F61)</f>
        <v>120</v>
      </c>
      <c r="G56" s="30">
        <f>SUM(G57:G61)</f>
        <v>1548</v>
      </c>
      <c r="H56" s="29">
        <f>F56/G56*100</f>
        <v>7.751937984496124</v>
      </c>
      <c r="I56" s="33"/>
      <c r="J56" s="33"/>
      <c r="K56" s="33"/>
      <c r="L56" s="33"/>
      <c r="M56" s="33"/>
      <c r="N56" s="33"/>
      <c r="O56" s="33"/>
    </row>
    <row r="57" spans="1:8" ht="12.75">
      <c r="A57" s="2">
        <v>1</v>
      </c>
      <c r="B57" s="3" t="s">
        <v>74</v>
      </c>
      <c r="C57" s="9">
        <v>3</v>
      </c>
      <c r="D57" s="1">
        <v>2</v>
      </c>
      <c r="E57" s="1">
        <v>3</v>
      </c>
      <c r="F57" s="15">
        <v>8</v>
      </c>
      <c r="G57" s="32">
        <v>205</v>
      </c>
      <c r="H57" s="20">
        <f t="shared" si="0"/>
        <v>3.902439024390244</v>
      </c>
    </row>
    <row r="58" spans="1:8" ht="12.75">
      <c r="A58" s="2">
        <v>2</v>
      </c>
      <c r="B58" s="3" t="s">
        <v>75</v>
      </c>
      <c r="C58" s="9">
        <v>3</v>
      </c>
      <c r="D58" s="1">
        <v>0</v>
      </c>
      <c r="E58" s="1">
        <v>11</v>
      </c>
      <c r="F58" s="15">
        <v>14</v>
      </c>
      <c r="G58" s="32">
        <v>240</v>
      </c>
      <c r="H58" s="20">
        <f t="shared" si="0"/>
        <v>5.833333333333333</v>
      </c>
    </row>
    <row r="59" spans="1:8" ht="12.75">
      <c r="A59" s="2">
        <v>3</v>
      </c>
      <c r="B59" s="3" t="s">
        <v>76</v>
      </c>
      <c r="C59" s="9">
        <v>2</v>
      </c>
      <c r="D59" s="1">
        <v>0</v>
      </c>
      <c r="E59" s="1">
        <v>0</v>
      </c>
      <c r="F59" s="15">
        <v>2</v>
      </c>
      <c r="G59" s="32">
        <v>31</v>
      </c>
      <c r="H59" s="20">
        <v>0</v>
      </c>
    </row>
    <row r="60" spans="1:8" ht="12.75">
      <c r="A60" s="2">
        <v>4</v>
      </c>
      <c r="B60" s="3" t="s">
        <v>77</v>
      </c>
      <c r="C60" s="9">
        <v>0</v>
      </c>
      <c r="D60" s="1">
        <v>16</v>
      </c>
      <c r="E60" s="1">
        <v>41</v>
      </c>
      <c r="F60" s="15">
        <v>57</v>
      </c>
      <c r="G60" s="32">
        <v>993</v>
      </c>
      <c r="H60" s="20">
        <f t="shared" si="0"/>
        <v>5.740181268882175</v>
      </c>
    </row>
    <row r="61" spans="1:8" ht="12.75">
      <c r="A61" s="2">
        <v>5</v>
      </c>
      <c r="B61" s="3" t="s">
        <v>78</v>
      </c>
      <c r="C61" s="9">
        <v>38</v>
      </c>
      <c r="D61" s="1">
        <v>0</v>
      </c>
      <c r="E61" s="1">
        <v>1</v>
      </c>
      <c r="F61" s="15">
        <v>39</v>
      </c>
      <c r="G61" s="32">
        <v>79</v>
      </c>
      <c r="H61" s="20">
        <f t="shared" si="0"/>
        <v>49.36708860759494</v>
      </c>
    </row>
    <row r="62" spans="1:15" ht="12.75">
      <c r="A62" s="25" t="s">
        <v>79</v>
      </c>
      <c r="B62" s="26" t="s">
        <v>80</v>
      </c>
      <c r="C62" s="27">
        <f>SUM(C63:C64)</f>
        <v>269</v>
      </c>
      <c r="D62" s="28">
        <f>SUM(D63:D64)</f>
        <v>141</v>
      </c>
      <c r="E62" s="28">
        <f>SUM(E63:E64)</f>
        <v>222</v>
      </c>
      <c r="F62" s="30">
        <f>SUM(F63:F64)</f>
        <v>632</v>
      </c>
      <c r="G62" s="30">
        <f>SUM(G63:G64)</f>
        <v>10433</v>
      </c>
      <c r="H62" s="29">
        <f>F62/G62*100</f>
        <v>6.057701524010352</v>
      </c>
      <c r="I62" s="33"/>
      <c r="J62" s="33"/>
      <c r="K62" s="33"/>
      <c r="L62" s="33"/>
      <c r="M62" s="33"/>
      <c r="N62" s="33"/>
      <c r="O62" s="33"/>
    </row>
    <row r="63" spans="1:8" ht="12.75">
      <c r="A63" s="2">
        <v>1</v>
      </c>
      <c r="B63" s="3" t="s">
        <v>81</v>
      </c>
      <c r="C63" s="9">
        <v>23</v>
      </c>
      <c r="D63" s="1">
        <v>19</v>
      </c>
      <c r="E63" s="1">
        <v>24</v>
      </c>
      <c r="F63" s="15">
        <v>66</v>
      </c>
      <c r="G63" s="32">
        <v>1880</v>
      </c>
      <c r="H63" s="20">
        <f t="shared" si="0"/>
        <v>3.5106382978723407</v>
      </c>
    </row>
    <row r="64" spans="1:8" ht="12.75">
      <c r="A64" s="2">
        <v>2</v>
      </c>
      <c r="B64" s="3" t="s">
        <v>82</v>
      </c>
      <c r="C64" s="9">
        <v>246</v>
      </c>
      <c r="D64" s="1">
        <v>122</v>
      </c>
      <c r="E64" s="1">
        <v>198</v>
      </c>
      <c r="F64" s="15">
        <v>566</v>
      </c>
      <c r="G64" s="32">
        <v>8553</v>
      </c>
      <c r="H64" s="20">
        <f t="shared" si="0"/>
        <v>6.617561089676137</v>
      </c>
    </row>
    <row r="65" spans="1:15" ht="12.75">
      <c r="A65" s="25" t="s">
        <v>83</v>
      </c>
      <c r="B65" s="26" t="s">
        <v>84</v>
      </c>
      <c r="C65" s="27">
        <f>SUM(C66:C75)</f>
        <v>521</v>
      </c>
      <c r="D65" s="28">
        <f>SUM(D66:D75)</f>
        <v>381</v>
      </c>
      <c r="E65" s="28">
        <f>SUM(E66:E75)</f>
        <v>902</v>
      </c>
      <c r="F65" s="30">
        <f>SUM(F66:F75)</f>
        <v>1804</v>
      </c>
      <c r="G65" s="30">
        <f>SUM(G66:G75)</f>
        <v>21485</v>
      </c>
      <c r="H65" s="29">
        <f>F65/G65*100</f>
        <v>8.39655573656039</v>
      </c>
      <c r="I65" s="33"/>
      <c r="J65" s="33"/>
      <c r="K65" s="33"/>
      <c r="L65" s="33"/>
      <c r="M65" s="33"/>
      <c r="N65" s="33"/>
      <c r="O65" s="33"/>
    </row>
    <row r="66" spans="1:8" ht="12.75">
      <c r="A66" s="2">
        <v>1</v>
      </c>
      <c r="B66" s="3" t="s">
        <v>85</v>
      </c>
      <c r="C66" s="9">
        <v>2</v>
      </c>
      <c r="D66" s="1">
        <v>0</v>
      </c>
      <c r="E66" s="1">
        <v>0</v>
      </c>
      <c r="F66" s="15">
        <v>2</v>
      </c>
      <c r="G66" s="32">
        <v>37</v>
      </c>
      <c r="H66" s="20">
        <f t="shared" si="0"/>
        <v>5.405405405405405</v>
      </c>
    </row>
    <row r="67" spans="1:8" ht="12.75">
      <c r="A67" s="2">
        <v>2</v>
      </c>
      <c r="B67" s="3" t="s">
        <v>86</v>
      </c>
      <c r="C67" s="9">
        <v>1</v>
      </c>
      <c r="D67" s="1">
        <v>0</v>
      </c>
      <c r="E67" s="1">
        <v>1</v>
      </c>
      <c r="F67" s="15">
        <v>2</v>
      </c>
      <c r="G67" s="32">
        <v>16</v>
      </c>
      <c r="H67" s="20">
        <v>0</v>
      </c>
    </row>
    <row r="68" spans="1:8" ht="24">
      <c r="A68" s="2">
        <v>3</v>
      </c>
      <c r="B68" s="3" t="s">
        <v>87</v>
      </c>
      <c r="C68" s="9">
        <v>0</v>
      </c>
      <c r="D68" s="1">
        <v>0</v>
      </c>
      <c r="E68" s="1">
        <v>2</v>
      </c>
      <c r="F68" s="15">
        <v>2</v>
      </c>
      <c r="G68" s="32">
        <v>14</v>
      </c>
      <c r="H68" s="20">
        <v>0</v>
      </c>
    </row>
    <row r="69" spans="1:8" ht="12.75">
      <c r="A69" s="2">
        <v>4</v>
      </c>
      <c r="B69" s="3" t="s">
        <v>88</v>
      </c>
      <c r="C69" s="9">
        <v>32</v>
      </c>
      <c r="D69" s="1">
        <v>5</v>
      </c>
      <c r="E69" s="1">
        <v>5</v>
      </c>
      <c r="F69" s="15">
        <v>42</v>
      </c>
      <c r="G69" s="32">
        <v>850</v>
      </c>
      <c r="H69" s="20">
        <f t="shared" si="0"/>
        <v>4.941176470588235</v>
      </c>
    </row>
    <row r="70" spans="1:8" ht="12.75">
      <c r="A70" s="2">
        <v>5</v>
      </c>
      <c r="B70" s="3" t="s">
        <v>89</v>
      </c>
      <c r="C70" s="9">
        <v>0</v>
      </c>
      <c r="D70" s="1">
        <v>0</v>
      </c>
      <c r="E70" s="1">
        <v>3</v>
      </c>
      <c r="F70" s="15">
        <v>3</v>
      </c>
      <c r="G70" s="32">
        <v>69</v>
      </c>
      <c r="H70" s="20">
        <v>0</v>
      </c>
    </row>
    <row r="71" spans="1:8" ht="12.75">
      <c r="A71" s="2">
        <v>6</v>
      </c>
      <c r="B71" s="3" t="s">
        <v>90</v>
      </c>
      <c r="C71" s="9">
        <v>2</v>
      </c>
      <c r="D71" s="1">
        <v>0</v>
      </c>
      <c r="E71" s="1">
        <v>7</v>
      </c>
      <c r="F71" s="15">
        <v>9</v>
      </c>
      <c r="G71" s="32">
        <v>325</v>
      </c>
      <c r="H71" s="20">
        <f aca="true" t="shared" si="1" ref="H71:H134">F71/G71*100</f>
        <v>2.769230769230769</v>
      </c>
    </row>
    <row r="72" spans="1:8" ht="12.75">
      <c r="A72" s="2">
        <v>7</v>
      </c>
      <c r="B72" s="3" t="s">
        <v>91</v>
      </c>
      <c r="C72" s="9">
        <v>197</v>
      </c>
      <c r="D72" s="1">
        <v>61</v>
      </c>
      <c r="E72" s="1">
        <v>433</v>
      </c>
      <c r="F72" s="15">
        <v>691</v>
      </c>
      <c r="G72" s="32">
        <v>7927</v>
      </c>
      <c r="H72" s="20">
        <f t="shared" si="1"/>
        <v>8.717043017535007</v>
      </c>
    </row>
    <row r="73" spans="1:8" ht="12.75">
      <c r="A73" s="2">
        <v>8</v>
      </c>
      <c r="B73" s="3" t="s">
        <v>92</v>
      </c>
      <c r="C73" s="9">
        <v>247</v>
      </c>
      <c r="D73" s="1">
        <v>303</v>
      </c>
      <c r="E73" s="1">
        <v>411</v>
      </c>
      <c r="F73" s="15">
        <v>961</v>
      </c>
      <c r="G73" s="32">
        <v>11490</v>
      </c>
      <c r="H73" s="20">
        <f t="shared" si="1"/>
        <v>8.36379460400348</v>
      </c>
    </row>
    <row r="74" spans="1:8" ht="12.75">
      <c r="A74" s="2">
        <v>9</v>
      </c>
      <c r="B74" s="3" t="s">
        <v>93</v>
      </c>
      <c r="C74" s="9">
        <v>37</v>
      </c>
      <c r="D74" s="1">
        <v>8</v>
      </c>
      <c r="E74" s="1">
        <v>35</v>
      </c>
      <c r="F74" s="15">
        <v>80</v>
      </c>
      <c r="G74" s="32">
        <v>652</v>
      </c>
      <c r="H74" s="20">
        <f t="shared" si="1"/>
        <v>12.269938650306749</v>
      </c>
    </row>
    <row r="75" spans="1:8" ht="12.75">
      <c r="A75" s="2">
        <v>10</v>
      </c>
      <c r="B75" s="3" t="s">
        <v>94</v>
      </c>
      <c r="C75" s="9">
        <v>3</v>
      </c>
      <c r="D75" s="1">
        <v>4</v>
      </c>
      <c r="E75" s="1">
        <v>5</v>
      </c>
      <c r="F75" s="15">
        <v>12</v>
      </c>
      <c r="G75" s="32">
        <v>105</v>
      </c>
      <c r="H75" s="20">
        <f t="shared" si="1"/>
        <v>11.428571428571429</v>
      </c>
    </row>
    <row r="76" spans="1:15" ht="24">
      <c r="A76" s="25" t="s">
        <v>95</v>
      </c>
      <c r="B76" s="26" t="s">
        <v>96</v>
      </c>
      <c r="C76" s="27">
        <f>SUM(C77:C97)</f>
        <v>134987</v>
      </c>
      <c r="D76" s="28">
        <f>SUM(D77:D97)</f>
        <v>31267</v>
      </c>
      <c r="E76" s="28">
        <f>SUM(E77:E97)</f>
        <v>136438</v>
      </c>
      <c r="F76" s="30">
        <f>SUM(F77:F97)</f>
        <v>302692</v>
      </c>
      <c r="G76" s="30">
        <f>SUM(G77:G97)</f>
        <v>2200703</v>
      </c>
      <c r="H76" s="29">
        <f>F76/G76*100</f>
        <v>13.754332138412135</v>
      </c>
      <c r="I76" s="33"/>
      <c r="J76" s="33"/>
      <c r="K76" s="33"/>
      <c r="L76" s="33"/>
      <c r="M76" s="33"/>
      <c r="N76" s="33"/>
      <c r="O76" s="33"/>
    </row>
    <row r="77" spans="1:8" ht="12.75">
      <c r="A77" s="2">
        <v>1</v>
      </c>
      <c r="B77" s="3" t="s">
        <v>97</v>
      </c>
      <c r="C77" s="9">
        <v>50209</v>
      </c>
      <c r="D77" s="1">
        <v>12030</v>
      </c>
      <c r="E77" s="1">
        <v>42063</v>
      </c>
      <c r="F77" s="15">
        <v>104302</v>
      </c>
      <c r="G77" s="32">
        <v>921605</v>
      </c>
      <c r="H77" s="20">
        <f t="shared" si="1"/>
        <v>11.317429918457474</v>
      </c>
    </row>
    <row r="78" spans="1:8" ht="12.75">
      <c r="A78" s="2">
        <v>2</v>
      </c>
      <c r="B78" s="3" t="s">
        <v>98</v>
      </c>
      <c r="C78" s="9">
        <v>49578</v>
      </c>
      <c r="D78" s="1">
        <v>8966</v>
      </c>
      <c r="E78" s="1">
        <v>54841</v>
      </c>
      <c r="F78" s="15">
        <v>113385</v>
      </c>
      <c r="G78" s="32">
        <v>643269</v>
      </c>
      <c r="H78" s="20">
        <f t="shared" si="1"/>
        <v>17.626374036367366</v>
      </c>
    </row>
    <row r="79" spans="1:8" ht="24">
      <c r="A79" s="2">
        <v>3</v>
      </c>
      <c r="B79" s="3" t="s">
        <v>99</v>
      </c>
      <c r="C79" s="9">
        <v>23</v>
      </c>
      <c r="D79" s="1">
        <v>1</v>
      </c>
      <c r="E79" s="1">
        <v>27</v>
      </c>
      <c r="F79" s="15">
        <v>51</v>
      </c>
      <c r="G79" s="32">
        <v>11400</v>
      </c>
      <c r="H79" s="20">
        <f t="shared" si="1"/>
        <v>0.4473684210526315</v>
      </c>
    </row>
    <row r="80" spans="1:8" ht="12.75">
      <c r="A80" s="2">
        <v>4</v>
      </c>
      <c r="B80" s="3" t="s">
        <v>100</v>
      </c>
      <c r="C80" s="9">
        <v>5421</v>
      </c>
      <c r="D80" s="1">
        <v>1328</v>
      </c>
      <c r="E80" s="1">
        <v>8309</v>
      </c>
      <c r="F80" s="15">
        <v>15058</v>
      </c>
      <c r="G80" s="32">
        <v>88550</v>
      </c>
      <c r="H80" s="20">
        <f t="shared" si="1"/>
        <v>17.005081874647093</v>
      </c>
    </row>
    <row r="81" spans="1:8" ht="12.75">
      <c r="A81" s="2">
        <v>5</v>
      </c>
      <c r="B81" s="3" t="s">
        <v>101</v>
      </c>
      <c r="C81" s="9">
        <v>16</v>
      </c>
      <c r="D81" s="1">
        <v>8</v>
      </c>
      <c r="E81" s="1">
        <v>14</v>
      </c>
      <c r="F81" s="15">
        <v>38</v>
      </c>
      <c r="G81" s="32">
        <v>322</v>
      </c>
      <c r="H81" s="20">
        <f t="shared" si="1"/>
        <v>11.801242236024844</v>
      </c>
    </row>
    <row r="82" spans="1:8" ht="12.75">
      <c r="A82" s="2">
        <v>6</v>
      </c>
      <c r="B82" s="3" t="s">
        <v>102</v>
      </c>
      <c r="C82" s="9">
        <v>9981</v>
      </c>
      <c r="D82" s="1">
        <v>1825</v>
      </c>
      <c r="E82" s="1">
        <v>6774</v>
      </c>
      <c r="F82" s="15">
        <v>18580</v>
      </c>
      <c r="G82" s="32">
        <v>75543</v>
      </c>
      <c r="H82" s="20">
        <f t="shared" si="1"/>
        <v>24.595263624690574</v>
      </c>
    </row>
    <row r="83" spans="1:8" ht="12.75">
      <c r="A83" s="2">
        <v>7</v>
      </c>
      <c r="B83" s="3" t="s">
        <v>103</v>
      </c>
      <c r="C83" s="9">
        <v>141</v>
      </c>
      <c r="D83" s="1">
        <v>137</v>
      </c>
      <c r="E83" s="1">
        <v>169</v>
      </c>
      <c r="F83" s="15">
        <v>447</v>
      </c>
      <c r="G83" s="32">
        <v>4906</v>
      </c>
      <c r="H83" s="20">
        <f t="shared" si="1"/>
        <v>9.111292295148797</v>
      </c>
    </row>
    <row r="84" spans="1:8" ht="12.75">
      <c r="A84" s="2">
        <v>8</v>
      </c>
      <c r="B84" s="3" t="s">
        <v>104</v>
      </c>
      <c r="C84" s="9">
        <v>2536</v>
      </c>
      <c r="D84" s="1">
        <v>1146</v>
      </c>
      <c r="E84" s="1">
        <v>2470</v>
      </c>
      <c r="F84" s="15">
        <v>6152</v>
      </c>
      <c r="G84" s="32">
        <v>77917</v>
      </c>
      <c r="H84" s="20">
        <f t="shared" si="1"/>
        <v>7.895581195374565</v>
      </c>
    </row>
    <row r="85" spans="1:8" ht="12.75">
      <c r="A85" s="2">
        <v>9</v>
      </c>
      <c r="B85" s="3" t="s">
        <v>105</v>
      </c>
      <c r="C85" s="9">
        <v>850</v>
      </c>
      <c r="D85" s="1">
        <v>274</v>
      </c>
      <c r="E85" s="1">
        <v>734</v>
      </c>
      <c r="F85" s="15">
        <v>1858</v>
      </c>
      <c r="G85" s="32">
        <v>21685</v>
      </c>
      <c r="H85" s="20">
        <f t="shared" si="1"/>
        <v>8.568134655291676</v>
      </c>
    </row>
    <row r="86" spans="1:8" ht="12.75">
      <c r="A86" s="2">
        <v>10</v>
      </c>
      <c r="B86" s="3" t="s">
        <v>106</v>
      </c>
      <c r="C86" s="9">
        <v>16</v>
      </c>
      <c r="D86" s="1">
        <v>13</v>
      </c>
      <c r="E86" s="1">
        <v>29</v>
      </c>
      <c r="F86" s="15">
        <v>58</v>
      </c>
      <c r="G86" s="32">
        <v>675</v>
      </c>
      <c r="H86" s="20">
        <f t="shared" si="1"/>
        <v>8.592592592592592</v>
      </c>
    </row>
    <row r="87" spans="1:8" ht="12.75">
      <c r="A87" s="2">
        <v>11</v>
      </c>
      <c r="B87" s="3" t="s">
        <v>107</v>
      </c>
      <c r="C87" s="9">
        <v>28</v>
      </c>
      <c r="D87" s="1">
        <v>11</v>
      </c>
      <c r="E87" s="1">
        <v>49</v>
      </c>
      <c r="F87" s="15">
        <v>88</v>
      </c>
      <c r="G87" s="32">
        <v>684</v>
      </c>
      <c r="H87" s="20">
        <f t="shared" si="1"/>
        <v>12.865497076023392</v>
      </c>
    </row>
    <row r="88" spans="1:8" ht="24">
      <c r="A88" s="2">
        <v>12</v>
      </c>
      <c r="B88" s="3" t="s">
        <v>108</v>
      </c>
      <c r="C88" s="9">
        <v>0</v>
      </c>
      <c r="D88" s="1">
        <v>0</v>
      </c>
      <c r="E88" s="1">
        <v>0</v>
      </c>
      <c r="F88" s="15">
        <v>0</v>
      </c>
      <c r="G88" s="32">
        <v>44</v>
      </c>
      <c r="H88" s="20">
        <f t="shared" si="1"/>
        <v>0</v>
      </c>
    </row>
    <row r="89" spans="1:8" ht="12.75">
      <c r="A89" s="2">
        <v>13</v>
      </c>
      <c r="B89" s="3" t="s">
        <v>109</v>
      </c>
      <c r="C89" s="9">
        <v>15782</v>
      </c>
      <c r="D89" s="1">
        <v>5417</v>
      </c>
      <c r="E89" s="1">
        <v>20205</v>
      </c>
      <c r="F89" s="15">
        <v>41404</v>
      </c>
      <c r="G89" s="32">
        <v>338031</v>
      </c>
      <c r="H89" s="20">
        <f t="shared" si="1"/>
        <v>12.24858075146954</v>
      </c>
    </row>
    <row r="90" spans="1:8" ht="12.75">
      <c r="A90" s="2">
        <v>14</v>
      </c>
      <c r="B90" s="3" t="s">
        <v>110</v>
      </c>
      <c r="C90" s="9">
        <v>35</v>
      </c>
      <c r="D90" s="1">
        <v>0</v>
      </c>
      <c r="E90" s="1">
        <v>5</v>
      </c>
      <c r="F90" s="15">
        <v>40</v>
      </c>
      <c r="G90" s="32">
        <v>5538</v>
      </c>
      <c r="H90" s="20">
        <f t="shared" si="1"/>
        <v>0.7222824124232575</v>
      </c>
    </row>
    <row r="91" spans="1:8" ht="12.75">
      <c r="A91" s="2">
        <v>15</v>
      </c>
      <c r="B91" s="3" t="s">
        <v>111</v>
      </c>
      <c r="C91" s="9">
        <v>185</v>
      </c>
      <c r="D91" s="1">
        <v>47</v>
      </c>
      <c r="E91" s="1">
        <v>319</v>
      </c>
      <c r="F91" s="15">
        <v>551</v>
      </c>
      <c r="G91" s="32">
        <v>4809</v>
      </c>
      <c r="H91" s="20">
        <f t="shared" si="1"/>
        <v>11.457683510085257</v>
      </c>
    </row>
    <row r="92" spans="1:8" ht="12.75">
      <c r="A92" s="2">
        <v>16</v>
      </c>
      <c r="B92" s="3" t="s">
        <v>112</v>
      </c>
      <c r="C92" s="9">
        <v>111</v>
      </c>
      <c r="D92" s="1">
        <v>34</v>
      </c>
      <c r="E92" s="1">
        <v>176</v>
      </c>
      <c r="F92" s="15">
        <v>321</v>
      </c>
      <c r="G92" s="32">
        <v>2917</v>
      </c>
      <c r="H92" s="20">
        <f t="shared" si="1"/>
        <v>11.004456633527598</v>
      </c>
    </row>
    <row r="93" spans="1:8" ht="12.75">
      <c r="A93" s="2">
        <v>17</v>
      </c>
      <c r="B93" s="3" t="s">
        <v>113</v>
      </c>
      <c r="C93" s="9">
        <v>1</v>
      </c>
      <c r="D93" s="1">
        <v>0</v>
      </c>
      <c r="E93" s="1">
        <v>0</v>
      </c>
      <c r="F93" s="15">
        <v>1</v>
      </c>
      <c r="G93" s="32">
        <v>100</v>
      </c>
      <c r="H93" s="20">
        <v>0</v>
      </c>
    </row>
    <row r="94" spans="1:8" ht="12.75">
      <c r="A94" s="2">
        <v>18</v>
      </c>
      <c r="B94" s="3" t="s">
        <v>114</v>
      </c>
      <c r="C94" s="9">
        <v>1</v>
      </c>
      <c r="D94" s="1">
        <v>6</v>
      </c>
      <c r="E94" s="1">
        <v>163</v>
      </c>
      <c r="F94" s="15">
        <v>170</v>
      </c>
      <c r="G94" s="32">
        <v>370</v>
      </c>
      <c r="H94" s="20">
        <f t="shared" si="1"/>
        <v>45.94594594594595</v>
      </c>
    </row>
    <row r="95" spans="1:8" ht="12.75">
      <c r="A95" s="2">
        <v>19</v>
      </c>
      <c r="B95" s="3" t="s">
        <v>115</v>
      </c>
      <c r="C95" s="9">
        <v>8</v>
      </c>
      <c r="D95" s="1">
        <v>7</v>
      </c>
      <c r="E95" s="1">
        <v>18</v>
      </c>
      <c r="F95" s="15">
        <v>33</v>
      </c>
      <c r="G95" s="32">
        <v>528</v>
      </c>
      <c r="H95" s="20">
        <f t="shared" si="1"/>
        <v>6.25</v>
      </c>
    </row>
    <row r="96" spans="1:8" ht="12.75">
      <c r="A96" s="2">
        <v>20</v>
      </c>
      <c r="B96" s="3" t="s">
        <v>116</v>
      </c>
      <c r="C96" s="9">
        <v>64</v>
      </c>
      <c r="D96" s="1">
        <v>17</v>
      </c>
      <c r="E96" s="1">
        <v>72</v>
      </c>
      <c r="F96" s="15">
        <v>153</v>
      </c>
      <c r="G96" s="32">
        <v>1729</v>
      </c>
      <c r="H96" s="20">
        <f t="shared" si="1"/>
        <v>8.849045691150954</v>
      </c>
    </row>
    <row r="97" spans="1:8" ht="12.75">
      <c r="A97" s="2">
        <v>21</v>
      </c>
      <c r="B97" s="3" t="s">
        <v>117</v>
      </c>
      <c r="C97" s="9">
        <v>1</v>
      </c>
      <c r="D97" s="1">
        <v>0</v>
      </c>
      <c r="E97" s="1">
        <v>1</v>
      </c>
      <c r="F97" s="15">
        <v>2</v>
      </c>
      <c r="G97" s="32">
        <v>81</v>
      </c>
      <c r="H97" s="20">
        <f t="shared" si="1"/>
        <v>2.4691358024691357</v>
      </c>
    </row>
    <row r="98" spans="1:15" ht="24">
      <c r="A98" s="25" t="s">
        <v>118</v>
      </c>
      <c r="B98" s="26" t="s">
        <v>119</v>
      </c>
      <c r="C98" s="27">
        <f>SUM(C99:C103)</f>
        <v>6</v>
      </c>
      <c r="D98" s="28">
        <f>SUM(D99:D103)</f>
        <v>1</v>
      </c>
      <c r="E98" s="28">
        <f>SUM(E99:E103)</f>
        <v>34</v>
      </c>
      <c r="F98" s="30">
        <f>SUM(F99:F103)</f>
        <v>41</v>
      </c>
      <c r="G98" s="30">
        <f>SUM(G99:G103)</f>
        <v>514</v>
      </c>
      <c r="H98" s="29">
        <f>F98/G98*100</f>
        <v>7.976653696498054</v>
      </c>
      <c r="I98" s="33"/>
      <c r="J98" s="33"/>
      <c r="K98" s="33"/>
      <c r="L98" s="33"/>
      <c r="M98" s="33"/>
      <c r="N98" s="33"/>
      <c r="O98" s="33"/>
    </row>
    <row r="99" spans="1:8" ht="12.75">
      <c r="A99" s="2">
        <v>1</v>
      </c>
      <c r="B99" s="3" t="s">
        <v>120</v>
      </c>
      <c r="C99" s="9">
        <v>2</v>
      </c>
      <c r="D99" s="1">
        <v>1</v>
      </c>
      <c r="E99" s="1">
        <v>22</v>
      </c>
      <c r="F99" s="15">
        <v>25</v>
      </c>
      <c r="G99" s="32">
        <v>407</v>
      </c>
      <c r="H99" s="20">
        <f t="shared" si="1"/>
        <v>6.142506142506143</v>
      </c>
    </row>
    <row r="100" spans="1:8" ht="12.75">
      <c r="A100" s="2">
        <v>2</v>
      </c>
      <c r="B100" s="3" t="s">
        <v>121</v>
      </c>
      <c r="C100" s="9">
        <v>0</v>
      </c>
      <c r="D100" s="1">
        <v>0</v>
      </c>
      <c r="E100" s="1">
        <v>0</v>
      </c>
      <c r="F100" s="15">
        <v>0</v>
      </c>
      <c r="G100" s="32">
        <v>14</v>
      </c>
      <c r="H100" s="20">
        <f t="shared" si="1"/>
        <v>0</v>
      </c>
    </row>
    <row r="101" spans="1:8" ht="12.75">
      <c r="A101" s="2">
        <v>3</v>
      </c>
      <c r="B101" s="3" t="s">
        <v>122</v>
      </c>
      <c r="C101" s="9">
        <v>3</v>
      </c>
      <c r="D101" s="1">
        <v>0</v>
      </c>
      <c r="E101" s="1">
        <v>1</v>
      </c>
      <c r="F101" s="15">
        <v>4</v>
      </c>
      <c r="G101" s="32">
        <v>41</v>
      </c>
      <c r="H101" s="20">
        <f t="shared" si="1"/>
        <v>9.75609756097561</v>
      </c>
    </row>
    <row r="102" spans="1:8" ht="12.75">
      <c r="A102" s="2">
        <v>4</v>
      </c>
      <c r="B102" s="3" t="s">
        <v>123</v>
      </c>
      <c r="C102" s="9">
        <v>1</v>
      </c>
      <c r="D102" s="1">
        <v>0</v>
      </c>
      <c r="E102" s="1">
        <v>0</v>
      </c>
      <c r="F102" s="15">
        <v>1</v>
      </c>
      <c r="G102" s="32">
        <v>4</v>
      </c>
      <c r="H102" s="20">
        <f t="shared" si="1"/>
        <v>25</v>
      </c>
    </row>
    <row r="103" spans="1:8" ht="12.75">
      <c r="A103" s="2">
        <v>5</v>
      </c>
      <c r="B103" s="3" t="s">
        <v>124</v>
      </c>
      <c r="C103" s="9">
        <v>0</v>
      </c>
      <c r="D103" s="1">
        <v>0</v>
      </c>
      <c r="E103" s="1">
        <v>11</v>
      </c>
      <c r="F103" s="15">
        <v>11</v>
      </c>
      <c r="G103" s="32">
        <v>48</v>
      </c>
      <c r="H103" s="20">
        <f t="shared" si="1"/>
        <v>22.916666666666664</v>
      </c>
    </row>
    <row r="104" spans="1:15" ht="24">
      <c r="A104" s="25" t="s">
        <v>125</v>
      </c>
      <c r="B104" s="26" t="s">
        <v>126</v>
      </c>
      <c r="C104" s="27">
        <f>SUM(C105:C110)</f>
        <v>48</v>
      </c>
      <c r="D104" s="28">
        <f>SUM(D105:D110)</f>
        <v>2</v>
      </c>
      <c r="E104" s="28">
        <f>SUM(E105:E110)</f>
        <v>77</v>
      </c>
      <c r="F104" s="30">
        <f>SUM(F105:F110)</f>
        <v>127</v>
      </c>
      <c r="G104" s="30">
        <f>SUM(G105:G110)</f>
        <v>4922</v>
      </c>
      <c r="H104" s="29">
        <f>F104/G104*100</f>
        <v>2.5802519301097115</v>
      </c>
      <c r="I104" s="33"/>
      <c r="J104" s="33"/>
      <c r="K104" s="33"/>
      <c r="L104" s="33"/>
      <c r="M104" s="33"/>
      <c r="N104" s="33"/>
      <c r="O104" s="33"/>
    </row>
    <row r="105" spans="1:8" ht="12.75">
      <c r="A105" s="2">
        <v>1</v>
      </c>
      <c r="B105" s="3" t="s">
        <v>127</v>
      </c>
      <c r="C105" s="9">
        <v>44</v>
      </c>
      <c r="D105" s="1">
        <v>0</v>
      </c>
      <c r="E105" s="1">
        <v>47</v>
      </c>
      <c r="F105" s="15">
        <v>91</v>
      </c>
      <c r="G105" s="32">
        <v>3228</v>
      </c>
      <c r="H105" s="20">
        <f t="shared" si="1"/>
        <v>2.81908302354399</v>
      </c>
    </row>
    <row r="106" spans="1:8" ht="12.75">
      <c r="A106" s="2">
        <v>2</v>
      </c>
      <c r="B106" s="3" t="s">
        <v>128</v>
      </c>
      <c r="C106" s="9">
        <v>0</v>
      </c>
      <c r="D106" s="1">
        <v>0</v>
      </c>
      <c r="E106" s="1">
        <v>2</v>
      </c>
      <c r="F106" s="15">
        <v>2</v>
      </c>
      <c r="G106" s="32">
        <v>10</v>
      </c>
      <c r="H106" s="20">
        <v>0</v>
      </c>
    </row>
    <row r="107" spans="1:8" ht="12.75">
      <c r="A107" s="2">
        <v>3</v>
      </c>
      <c r="B107" s="3" t="s">
        <v>129</v>
      </c>
      <c r="C107" s="9">
        <v>0</v>
      </c>
      <c r="D107" s="1">
        <v>1</v>
      </c>
      <c r="E107" s="1">
        <v>0</v>
      </c>
      <c r="F107" s="15">
        <v>1</v>
      </c>
      <c r="G107" s="32">
        <v>43</v>
      </c>
      <c r="H107" s="20">
        <v>0</v>
      </c>
    </row>
    <row r="108" spans="1:8" ht="12.75">
      <c r="A108" s="2">
        <v>4</v>
      </c>
      <c r="B108" s="3" t="s">
        <v>130</v>
      </c>
      <c r="C108" s="9">
        <v>4</v>
      </c>
      <c r="D108" s="1">
        <v>0</v>
      </c>
      <c r="E108" s="1">
        <v>25</v>
      </c>
      <c r="F108" s="15">
        <v>29</v>
      </c>
      <c r="G108" s="32">
        <v>934</v>
      </c>
      <c r="H108" s="20">
        <f t="shared" si="1"/>
        <v>3.1049250535331905</v>
      </c>
    </row>
    <row r="109" spans="1:8" ht="24">
      <c r="A109" s="2">
        <v>5</v>
      </c>
      <c r="B109" s="3" t="s">
        <v>131</v>
      </c>
      <c r="C109" s="9">
        <v>0</v>
      </c>
      <c r="D109" s="1">
        <v>1</v>
      </c>
      <c r="E109" s="1">
        <v>3</v>
      </c>
      <c r="F109" s="15">
        <v>4</v>
      </c>
      <c r="G109" s="32">
        <v>656</v>
      </c>
      <c r="H109" s="20">
        <f t="shared" si="1"/>
        <v>0.6097560975609756</v>
      </c>
    </row>
    <row r="110" spans="1:8" ht="12.75">
      <c r="A110" s="2">
        <v>6</v>
      </c>
      <c r="B110" s="3" t="s">
        <v>132</v>
      </c>
      <c r="C110" s="9">
        <v>0</v>
      </c>
      <c r="D110" s="1">
        <v>0</v>
      </c>
      <c r="E110" s="1">
        <v>0</v>
      </c>
      <c r="F110" s="15">
        <v>0</v>
      </c>
      <c r="G110" s="32">
        <v>51</v>
      </c>
      <c r="H110" s="20">
        <f t="shared" si="1"/>
        <v>0</v>
      </c>
    </row>
    <row r="111" spans="1:15" ht="12.75">
      <c r="A111" s="25" t="s">
        <v>133</v>
      </c>
      <c r="B111" s="26" t="s">
        <v>134</v>
      </c>
      <c r="C111" s="27">
        <f>SUM(C112:C113)</f>
        <v>0</v>
      </c>
      <c r="D111" s="28">
        <f>SUM(D112:D113)</f>
        <v>0</v>
      </c>
      <c r="E111" s="28">
        <f>SUM(E112:E113)</f>
        <v>0</v>
      </c>
      <c r="F111" s="30">
        <f>SUM(F112:F113)</f>
        <v>0</v>
      </c>
      <c r="G111" s="30">
        <f>SUM(G112:G113)</f>
        <v>2053</v>
      </c>
      <c r="H111" s="29">
        <f>F111/G111*100</f>
        <v>0</v>
      </c>
      <c r="I111" s="33"/>
      <c r="J111" s="33"/>
      <c r="K111" s="33"/>
      <c r="L111" s="33"/>
      <c r="M111" s="33"/>
      <c r="N111" s="33"/>
      <c r="O111" s="33"/>
    </row>
    <row r="112" spans="1:8" ht="12.75">
      <c r="A112" s="2"/>
      <c r="B112" s="3" t="s">
        <v>135</v>
      </c>
      <c r="C112" s="9">
        <v>0</v>
      </c>
      <c r="D112" s="1">
        <v>0</v>
      </c>
      <c r="E112" s="1">
        <v>0</v>
      </c>
      <c r="F112" s="15">
        <v>0</v>
      </c>
      <c r="G112" s="32">
        <v>528</v>
      </c>
      <c r="H112" s="20">
        <v>0</v>
      </c>
    </row>
    <row r="113" spans="1:8" ht="12.75">
      <c r="A113" s="2">
        <v>1</v>
      </c>
      <c r="B113" s="3" t="s">
        <v>136</v>
      </c>
      <c r="C113" s="9">
        <v>0</v>
      </c>
      <c r="D113" s="1">
        <v>0</v>
      </c>
      <c r="E113" s="1">
        <v>0</v>
      </c>
      <c r="F113" s="15">
        <v>0</v>
      </c>
      <c r="G113" s="32">
        <v>1525</v>
      </c>
      <c r="H113" s="20">
        <f t="shared" si="1"/>
        <v>0</v>
      </c>
    </row>
    <row r="114" spans="1:15" ht="36">
      <c r="A114" s="25" t="s">
        <v>137</v>
      </c>
      <c r="B114" s="26" t="s">
        <v>138</v>
      </c>
      <c r="C114" s="27">
        <f>SUM(C115:C121)</f>
        <v>23</v>
      </c>
      <c r="D114" s="28">
        <f>SUM(D115:D121)</f>
        <v>30</v>
      </c>
      <c r="E114" s="28">
        <f>SUM(E115:E121)</f>
        <v>116</v>
      </c>
      <c r="F114" s="30">
        <f>SUM(F115:F121)</f>
        <v>169</v>
      </c>
      <c r="G114" s="30">
        <f>SUM(G115:G121)</f>
        <v>4325</v>
      </c>
      <c r="H114" s="29">
        <f>F114/G114*100</f>
        <v>3.907514450867052</v>
      </c>
      <c r="I114" s="33"/>
      <c r="J114" s="33"/>
      <c r="K114" s="33"/>
      <c r="L114" s="33"/>
      <c r="M114" s="33"/>
      <c r="N114" s="33"/>
      <c r="O114" s="33"/>
    </row>
    <row r="115" spans="1:8" ht="12.75">
      <c r="A115" s="2">
        <v>1</v>
      </c>
      <c r="B115" s="3" t="s">
        <v>139</v>
      </c>
      <c r="C115" s="9">
        <v>13</v>
      </c>
      <c r="D115" s="1">
        <v>16</v>
      </c>
      <c r="E115" s="1">
        <v>81</v>
      </c>
      <c r="F115" s="15">
        <v>110</v>
      </c>
      <c r="G115" s="32">
        <v>2506</v>
      </c>
      <c r="H115" s="20">
        <f t="shared" si="1"/>
        <v>4.389465283320032</v>
      </c>
    </row>
    <row r="116" spans="1:8" ht="12.75">
      <c r="A116" s="2">
        <v>2</v>
      </c>
      <c r="B116" s="3" t="s">
        <v>140</v>
      </c>
      <c r="C116" s="9">
        <v>6</v>
      </c>
      <c r="D116" s="1">
        <v>0</v>
      </c>
      <c r="E116" s="1">
        <v>11</v>
      </c>
      <c r="F116" s="15">
        <v>17</v>
      </c>
      <c r="G116" s="32">
        <v>275</v>
      </c>
      <c r="H116" s="20">
        <v>0</v>
      </c>
    </row>
    <row r="117" spans="1:8" ht="12.75">
      <c r="A117" s="2">
        <v>3</v>
      </c>
      <c r="B117" s="3" t="s">
        <v>141</v>
      </c>
      <c r="C117" s="9">
        <v>0</v>
      </c>
      <c r="D117" s="1">
        <v>0</v>
      </c>
      <c r="E117" s="1">
        <v>0</v>
      </c>
      <c r="F117" s="15">
        <v>0</v>
      </c>
      <c r="G117" s="32">
        <v>7</v>
      </c>
      <c r="H117" s="20">
        <v>0</v>
      </c>
    </row>
    <row r="118" spans="1:8" ht="12.75">
      <c r="A118" s="2">
        <v>4</v>
      </c>
      <c r="B118" s="3" t="s">
        <v>142</v>
      </c>
      <c r="C118" s="9">
        <v>3</v>
      </c>
      <c r="D118" s="1">
        <v>10</v>
      </c>
      <c r="E118" s="1">
        <v>17</v>
      </c>
      <c r="F118" s="15">
        <v>30</v>
      </c>
      <c r="G118" s="32">
        <v>788</v>
      </c>
      <c r="H118" s="20">
        <f t="shared" si="1"/>
        <v>3.807106598984772</v>
      </c>
    </row>
    <row r="119" spans="1:8" ht="24">
      <c r="A119" s="2">
        <v>5</v>
      </c>
      <c r="B119" s="3" t="s">
        <v>143</v>
      </c>
      <c r="C119" s="9">
        <v>0</v>
      </c>
      <c r="D119" s="1">
        <v>0</v>
      </c>
      <c r="E119" s="1">
        <v>2</v>
      </c>
      <c r="F119" s="15">
        <v>2</v>
      </c>
      <c r="G119" s="32">
        <v>125</v>
      </c>
      <c r="H119" s="20">
        <f t="shared" si="1"/>
        <v>1.6</v>
      </c>
    </row>
    <row r="120" spans="1:8" ht="12.75">
      <c r="A120" s="2">
        <v>6</v>
      </c>
      <c r="B120" s="3" t="s">
        <v>144</v>
      </c>
      <c r="C120" s="9">
        <v>1</v>
      </c>
      <c r="D120" s="1">
        <v>4</v>
      </c>
      <c r="E120" s="1">
        <v>2</v>
      </c>
      <c r="F120" s="15">
        <v>7</v>
      </c>
      <c r="G120" s="32">
        <v>522</v>
      </c>
      <c r="H120" s="20">
        <f t="shared" si="1"/>
        <v>1.3409961685823755</v>
      </c>
    </row>
    <row r="121" spans="1:8" ht="12.75">
      <c r="A121" s="2">
        <v>7</v>
      </c>
      <c r="B121" s="3" t="s">
        <v>145</v>
      </c>
      <c r="C121" s="9">
        <v>0</v>
      </c>
      <c r="D121" s="1">
        <v>0</v>
      </c>
      <c r="E121" s="1">
        <v>3</v>
      </c>
      <c r="F121" s="15">
        <v>3</v>
      </c>
      <c r="G121" s="32">
        <v>102</v>
      </c>
      <c r="H121" s="20">
        <f t="shared" si="1"/>
        <v>2.941176470588235</v>
      </c>
    </row>
    <row r="122" spans="1:15" ht="12.75">
      <c r="A122" s="25" t="s">
        <v>146</v>
      </c>
      <c r="B122" s="26" t="s">
        <v>147</v>
      </c>
      <c r="C122" s="27">
        <f>SUM(C123:C150)</f>
        <v>2526</v>
      </c>
      <c r="D122" s="28">
        <f>SUM(D123:D150)</f>
        <v>921</v>
      </c>
      <c r="E122" s="28">
        <f>SUM(E123:E150)</f>
        <v>2042</v>
      </c>
      <c r="F122" s="30">
        <f>SUM(F123:F150)</f>
        <v>5489</v>
      </c>
      <c r="G122" s="30">
        <f>SUM(G123:G150)</f>
        <v>59750</v>
      </c>
      <c r="H122" s="29">
        <f>F122/G122*100</f>
        <v>9.186610878661087</v>
      </c>
      <c r="I122" s="33"/>
      <c r="J122" s="33"/>
      <c r="K122" s="33"/>
      <c r="L122" s="33"/>
      <c r="M122" s="33"/>
      <c r="N122" s="33"/>
      <c r="O122" s="33"/>
    </row>
    <row r="123" spans="1:8" ht="24">
      <c r="A123" s="2">
        <v>1</v>
      </c>
      <c r="B123" s="3" t="s">
        <v>148</v>
      </c>
      <c r="C123" s="9">
        <v>1</v>
      </c>
      <c r="D123" s="1">
        <v>0</v>
      </c>
      <c r="E123" s="1">
        <v>0</v>
      </c>
      <c r="F123" s="15">
        <v>1</v>
      </c>
      <c r="G123" s="32">
        <v>4</v>
      </c>
      <c r="H123" s="20">
        <v>0</v>
      </c>
    </row>
    <row r="124" spans="1:8" ht="24">
      <c r="A124" s="2">
        <v>2</v>
      </c>
      <c r="B124" s="3" t="s">
        <v>149</v>
      </c>
      <c r="C124" s="9">
        <v>0</v>
      </c>
      <c r="D124" s="1">
        <v>0</v>
      </c>
      <c r="E124" s="1">
        <v>1</v>
      </c>
      <c r="F124" s="15">
        <v>1</v>
      </c>
      <c r="G124" s="32">
        <v>2</v>
      </c>
      <c r="H124" s="20">
        <v>0</v>
      </c>
    </row>
    <row r="125" spans="1:8" ht="12.75">
      <c r="A125" s="2">
        <v>3</v>
      </c>
      <c r="B125" s="3" t="s">
        <v>150</v>
      </c>
      <c r="C125" s="9">
        <v>0</v>
      </c>
      <c r="D125" s="1">
        <v>0</v>
      </c>
      <c r="E125" s="1">
        <v>1</v>
      </c>
      <c r="F125" s="15">
        <v>1</v>
      </c>
      <c r="G125" s="32">
        <v>68</v>
      </c>
      <c r="H125" s="20">
        <f t="shared" si="1"/>
        <v>1.4705882352941175</v>
      </c>
    </row>
    <row r="126" spans="1:8" ht="12.75">
      <c r="A126" s="2">
        <v>4</v>
      </c>
      <c r="B126" s="3" t="s">
        <v>151</v>
      </c>
      <c r="C126" s="9">
        <v>1</v>
      </c>
      <c r="D126" s="1">
        <v>0</v>
      </c>
      <c r="E126" s="1">
        <v>0</v>
      </c>
      <c r="F126" s="15">
        <v>1</v>
      </c>
      <c r="G126" s="32">
        <v>6</v>
      </c>
      <c r="H126" s="20">
        <v>0</v>
      </c>
    </row>
    <row r="127" spans="1:8" ht="12.75">
      <c r="A127" s="2">
        <v>5</v>
      </c>
      <c r="B127" s="3" t="s">
        <v>152</v>
      </c>
      <c r="C127" s="9">
        <v>0</v>
      </c>
      <c r="D127" s="1">
        <v>0</v>
      </c>
      <c r="E127" s="1">
        <v>0</v>
      </c>
      <c r="F127" s="15">
        <v>0</v>
      </c>
      <c r="G127" s="32">
        <v>53</v>
      </c>
      <c r="H127" s="20">
        <v>0</v>
      </c>
    </row>
    <row r="128" spans="1:8" ht="12.75">
      <c r="A128" s="2">
        <v>6</v>
      </c>
      <c r="B128" s="3" t="s">
        <v>153</v>
      </c>
      <c r="C128" s="9">
        <v>32</v>
      </c>
      <c r="D128" s="1">
        <v>130</v>
      </c>
      <c r="E128" s="1">
        <v>275</v>
      </c>
      <c r="F128" s="15">
        <v>437</v>
      </c>
      <c r="G128" s="32">
        <v>1821</v>
      </c>
      <c r="H128" s="20">
        <v>0</v>
      </c>
    </row>
    <row r="129" spans="1:8" ht="12.75">
      <c r="A129" s="2">
        <v>7</v>
      </c>
      <c r="B129" s="3" t="s">
        <v>154</v>
      </c>
      <c r="C129" s="9">
        <v>50</v>
      </c>
      <c r="D129" s="1">
        <v>18</v>
      </c>
      <c r="E129" s="1">
        <v>159</v>
      </c>
      <c r="F129" s="15">
        <v>227</v>
      </c>
      <c r="G129" s="32">
        <v>2111</v>
      </c>
      <c r="H129" s="20">
        <f t="shared" si="1"/>
        <v>10.753197536712458</v>
      </c>
    </row>
    <row r="130" spans="1:8" ht="12.75">
      <c r="A130" s="2">
        <v>8</v>
      </c>
      <c r="B130" s="3" t="s">
        <v>155</v>
      </c>
      <c r="C130" s="9">
        <v>150</v>
      </c>
      <c r="D130" s="1">
        <v>0</v>
      </c>
      <c r="E130" s="1">
        <v>100</v>
      </c>
      <c r="F130" s="15">
        <v>250</v>
      </c>
      <c r="G130" s="32">
        <v>1884</v>
      </c>
      <c r="H130" s="20">
        <f t="shared" si="1"/>
        <v>13.26963906581741</v>
      </c>
    </row>
    <row r="131" spans="1:8" ht="12.75">
      <c r="A131" s="2">
        <v>9</v>
      </c>
      <c r="B131" s="3" t="s">
        <v>156</v>
      </c>
      <c r="C131" s="9">
        <v>30</v>
      </c>
      <c r="D131" s="1">
        <v>0</v>
      </c>
      <c r="E131" s="1">
        <v>28</v>
      </c>
      <c r="F131" s="15">
        <v>58</v>
      </c>
      <c r="G131" s="32">
        <v>458</v>
      </c>
      <c r="H131" s="20">
        <v>0</v>
      </c>
    </row>
    <row r="132" spans="1:8" ht="12.75">
      <c r="A132" s="2">
        <v>10</v>
      </c>
      <c r="B132" s="3" t="s">
        <v>157</v>
      </c>
      <c r="C132" s="9">
        <v>7</v>
      </c>
      <c r="D132" s="1">
        <v>0</v>
      </c>
      <c r="E132" s="1">
        <v>14</v>
      </c>
      <c r="F132" s="15">
        <v>21</v>
      </c>
      <c r="G132" s="32">
        <v>541</v>
      </c>
      <c r="H132" s="20">
        <f t="shared" si="1"/>
        <v>3.8817005545286505</v>
      </c>
    </row>
    <row r="133" spans="1:8" ht="12.75">
      <c r="A133" s="2">
        <v>11</v>
      </c>
      <c r="B133" s="3" t="s">
        <v>158</v>
      </c>
      <c r="C133" s="9">
        <v>75</v>
      </c>
      <c r="D133" s="1">
        <v>37</v>
      </c>
      <c r="E133" s="1">
        <v>30</v>
      </c>
      <c r="F133" s="15">
        <v>142</v>
      </c>
      <c r="G133" s="32">
        <v>1097</v>
      </c>
      <c r="H133" s="20">
        <f t="shared" si="1"/>
        <v>12.944393801276208</v>
      </c>
    </row>
    <row r="134" spans="1:8" ht="24">
      <c r="A134" s="2">
        <v>12</v>
      </c>
      <c r="B134" s="3" t="s">
        <v>159</v>
      </c>
      <c r="C134" s="9">
        <v>3</v>
      </c>
      <c r="D134" s="1">
        <v>0</v>
      </c>
      <c r="E134" s="1">
        <v>9</v>
      </c>
      <c r="F134" s="15">
        <v>12</v>
      </c>
      <c r="G134" s="32">
        <v>109</v>
      </c>
      <c r="H134" s="20">
        <f t="shared" si="1"/>
        <v>11.009174311926607</v>
      </c>
    </row>
    <row r="135" spans="1:8" ht="12.75">
      <c r="A135" s="2">
        <v>13</v>
      </c>
      <c r="B135" s="3" t="s">
        <v>160</v>
      </c>
      <c r="C135" s="9">
        <v>0</v>
      </c>
      <c r="D135" s="1">
        <v>0</v>
      </c>
      <c r="E135" s="1">
        <v>1</v>
      </c>
      <c r="F135" s="15">
        <v>1</v>
      </c>
      <c r="G135" s="32">
        <v>7</v>
      </c>
      <c r="H135" s="20">
        <v>0</v>
      </c>
    </row>
    <row r="136" spans="1:8" ht="12.75">
      <c r="A136" s="2">
        <v>14</v>
      </c>
      <c r="B136" s="3" t="s">
        <v>161</v>
      </c>
      <c r="C136" s="9">
        <v>6</v>
      </c>
      <c r="D136" s="1">
        <v>0</v>
      </c>
      <c r="E136" s="1">
        <v>0</v>
      </c>
      <c r="F136" s="15">
        <v>6</v>
      </c>
      <c r="G136" s="32">
        <v>11</v>
      </c>
      <c r="H136" s="20">
        <v>0</v>
      </c>
    </row>
    <row r="137" spans="1:8" ht="12.75">
      <c r="A137" s="2">
        <v>15</v>
      </c>
      <c r="B137" s="3" t="s">
        <v>162</v>
      </c>
      <c r="C137" s="9">
        <v>0</v>
      </c>
      <c r="D137" s="1">
        <v>0</v>
      </c>
      <c r="E137" s="1">
        <v>0</v>
      </c>
      <c r="F137" s="15">
        <v>0</v>
      </c>
      <c r="G137" s="32">
        <v>5</v>
      </c>
      <c r="H137" s="20">
        <v>0</v>
      </c>
    </row>
    <row r="138" spans="1:8" ht="12.75">
      <c r="A138" s="2">
        <v>16</v>
      </c>
      <c r="B138" s="3" t="s">
        <v>163</v>
      </c>
      <c r="C138" s="9">
        <v>0</v>
      </c>
      <c r="D138" s="1">
        <v>0</v>
      </c>
      <c r="E138" s="1">
        <v>0</v>
      </c>
      <c r="F138" s="15">
        <v>0</v>
      </c>
      <c r="G138" s="32">
        <v>5</v>
      </c>
      <c r="H138" s="20">
        <v>0</v>
      </c>
    </row>
    <row r="139" spans="1:8" ht="12.75">
      <c r="A139" s="2">
        <v>17</v>
      </c>
      <c r="B139" s="3" t="s">
        <v>164</v>
      </c>
      <c r="C139" s="9">
        <v>866</v>
      </c>
      <c r="D139" s="1">
        <v>23</v>
      </c>
      <c r="E139" s="1">
        <v>494</v>
      </c>
      <c r="F139" s="15">
        <v>1383</v>
      </c>
      <c r="G139" s="32">
        <v>8961</v>
      </c>
      <c r="H139" s="20">
        <f aca="true" t="shared" si="2" ref="H139:H193">F139/G139*100</f>
        <v>15.433545363240711</v>
      </c>
    </row>
    <row r="140" spans="1:8" ht="12.75">
      <c r="A140" s="2">
        <v>18</v>
      </c>
      <c r="B140" s="3" t="s">
        <v>165</v>
      </c>
      <c r="C140" s="9">
        <v>216</v>
      </c>
      <c r="D140" s="1">
        <v>57</v>
      </c>
      <c r="E140" s="1">
        <v>5</v>
      </c>
      <c r="F140" s="15">
        <v>278</v>
      </c>
      <c r="G140" s="32">
        <v>8165</v>
      </c>
      <c r="H140" s="20">
        <f t="shared" si="2"/>
        <v>3.404776484996938</v>
      </c>
    </row>
    <row r="141" spans="1:8" ht="12.75">
      <c r="A141" s="2">
        <v>19</v>
      </c>
      <c r="B141" s="3" t="s">
        <v>166</v>
      </c>
      <c r="C141" s="9">
        <v>0</v>
      </c>
      <c r="D141" s="1">
        <v>0</v>
      </c>
      <c r="E141" s="1">
        <v>1</v>
      </c>
      <c r="F141" s="15">
        <v>1</v>
      </c>
      <c r="G141" s="32">
        <v>1545</v>
      </c>
      <c r="H141" s="20">
        <f t="shared" si="2"/>
        <v>0.06472491909385113</v>
      </c>
    </row>
    <row r="142" spans="1:8" ht="12.75">
      <c r="A142" s="2">
        <v>20</v>
      </c>
      <c r="B142" s="3" t="s">
        <v>167</v>
      </c>
      <c r="C142" s="9">
        <v>0</v>
      </c>
      <c r="D142" s="1">
        <v>0</v>
      </c>
      <c r="E142" s="1">
        <v>0</v>
      </c>
      <c r="F142" s="15">
        <v>0</v>
      </c>
      <c r="G142" s="32">
        <v>150</v>
      </c>
      <c r="H142" s="20">
        <v>0</v>
      </c>
    </row>
    <row r="143" spans="1:8" ht="24">
      <c r="A143" s="2">
        <v>21</v>
      </c>
      <c r="B143" s="3" t="s">
        <v>168</v>
      </c>
      <c r="C143" s="9">
        <v>2</v>
      </c>
      <c r="D143" s="1">
        <v>599</v>
      </c>
      <c r="E143" s="1">
        <v>11</v>
      </c>
      <c r="F143" s="15">
        <v>612</v>
      </c>
      <c r="G143" s="32">
        <v>9896</v>
      </c>
      <c r="H143" s="20">
        <f t="shared" si="2"/>
        <v>6.18431689571544</v>
      </c>
    </row>
    <row r="144" spans="1:8" ht="24">
      <c r="A144" s="2">
        <v>22</v>
      </c>
      <c r="B144" s="3" t="s">
        <v>169</v>
      </c>
      <c r="C144" s="9">
        <v>678</v>
      </c>
      <c r="D144" s="1">
        <v>5</v>
      </c>
      <c r="E144" s="1">
        <v>812</v>
      </c>
      <c r="F144" s="15">
        <v>1495</v>
      </c>
      <c r="G144" s="32">
        <v>18465</v>
      </c>
      <c r="H144" s="20">
        <f t="shared" si="2"/>
        <v>8.09639859193068</v>
      </c>
    </row>
    <row r="145" spans="1:8" ht="12.75">
      <c r="A145" s="2">
        <v>23</v>
      </c>
      <c r="B145" s="3" t="s">
        <v>170</v>
      </c>
      <c r="C145" s="9">
        <v>60</v>
      </c>
      <c r="D145" s="1">
        <v>26</v>
      </c>
      <c r="E145" s="1">
        <v>51</v>
      </c>
      <c r="F145" s="15">
        <v>137</v>
      </c>
      <c r="G145" s="32">
        <v>1155</v>
      </c>
      <c r="H145" s="20">
        <f t="shared" si="2"/>
        <v>11.861471861471863</v>
      </c>
    </row>
    <row r="146" spans="1:8" ht="24">
      <c r="A146" s="2">
        <v>24</v>
      </c>
      <c r="B146" s="3" t="s">
        <v>171</v>
      </c>
      <c r="C146" s="9">
        <v>23</v>
      </c>
      <c r="D146" s="1">
        <v>19</v>
      </c>
      <c r="E146" s="1">
        <v>1</v>
      </c>
      <c r="F146" s="15">
        <v>43</v>
      </c>
      <c r="G146" s="32">
        <v>394</v>
      </c>
      <c r="H146" s="20">
        <f t="shared" si="2"/>
        <v>10.913705583756345</v>
      </c>
    </row>
    <row r="147" spans="1:8" ht="24">
      <c r="A147" s="2">
        <v>25</v>
      </c>
      <c r="B147" s="3" t="s">
        <v>172</v>
      </c>
      <c r="C147" s="9">
        <v>23</v>
      </c>
      <c r="D147" s="1">
        <v>0</v>
      </c>
      <c r="E147" s="1">
        <v>42</v>
      </c>
      <c r="F147" s="15">
        <v>65</v>
      </c>
      <c r="G147" s="32">
        <v>1563</v>
      </c>
      <c r="H147" s="20">
        <f t="shared" si="2"/>
        <v>4.158669225847729</v>
      </c>
    </row>
    <row r="148" spans="1:8" ht="12.75">
      <c r="A148" s="2">
        <v>26</v>
      </c>
      <c r="B148" s="3" t="s">
        <v>173</v>
      </c>
      <c r="C148" s="9">
        <v>303</v>
      </c>
      <c r="D148" s="1">
        <v>7</v>
      </c>
      <c r="E148" s="1">
        <v>6</v>
      </c>
      <c r="F148" s="15">
        <v>316</v>
      </c>
      <c r="G148" s="32">
        <v>1232</v>
      </c>
      <c r="H148" s="20">
        <f t="shared" si="2"/>
        <v>25.649350649350648</v>
      </c>
    </row>
    <row r="149" spans="1:8" ht="24">
      <c r="A149" s="2">
        <v>27</v>
      </c>
      <c r="B149" s="3" t="s">
        <v>174</v>
      </c>
      <c r="C149" s="9">
        <v>0</v>
      </c>
      <c r="D149" s="1">
        <v>0</v>
      </c>
      <c r="E149" s="1">
        <v>0</v>
      </c>
      <c r="F149" s="15">
        <v>0</v>
      </c>
      <c r="G149" s="32">
        <v>6</v>
      </c>
      <c r="H149" s="20">
        <v>0</v>
      </c>
    </row>
    <row r="150" spans="1:8" ht="24">
      <c r="A150" s="2">
        <v>28</v>
      </c>
      <c r="B150" s="3" t="s">
        <v>175</v>
      </c>
      <c r="C150" s="9">
        <v>0</v>
      </c>
      <c r="D150" s="1">
        <v>0</v>
      </c>
      <c r="E150" s="1">
        <v>1</v>
      </c>
      <c r="F150" s="15">
        <v>1</v>
      </c>
      <c r="G150" s="32">
        <v>36</v>
      </c>
      <c r="H150" s="20">
        <v>0</v>
      </c>
    </row>
    <row r="151" spans="1:15" ht="12.75">
      <c r="A151" s="25" t="s">
        <v>176</v>
      </c>
      <c r="B151" s="26" t="s">
        <v>177</v>
      </c>
      <c r="C151" s="27">
        <f>SUM(C152:C162)</f>
        <v>345</v>
      </c>
      <c r="D151" s="28">
        <f>SUM(D152:D162)</f>
        <v>254</v>
      </c>
      <c r="E151" s="28">
        <f>SUM(E152:E162)</f>
        <v>658</v>
      </c>
      <c r="F151" s="30">
        <f>SUM(F152:F162)</f>
        <v>1257</v>
      </c>
      <c r="G151" s="30">
        <f>SUM(G152:G162)</f>
        <v>14230</v>
      </c>
      <c r="H151" s="29">
        <f>F151/G151*100</f>
        <v>8.833450456781447</v>
      </c>
      <c r="I151" s="33"/>
      <c r="J151" s="33"/>
      <c r="K151" s="33"/>
      <c r="L151" s="33"/>
      <c r="M151" s="33"/>
      <c r="N151" s="33"/>
      <c r="O151" s="33"/>
    </row>
    <row r="152" spans="1:8" ht="12.75">
      <c r="A152" s="2">
        <v>1</v>
      </c>
      <c r="B152" s="3" t="s">
        <v>178</v>
      </c>
      <c r="C152" s="9">
        <v>51</v>
      </c>
      <c r="D152" s="1">
        <v>32</v>
      </c>
      <c r="E152" s="1">
        <v>43</v>
      </c>
      <c r="F152" s="15">
        <v>126</v>
      </c>
      <c r="G152" s="32">
        <v>1219</v>
      </c>
      <c r="H152" s="20">
        <f t="shared" si="2"/>
        <v>10.336341263330599</v>
      </c>
    </row>
    <row r="153" spans="1:8" ht="12.75">
      <c r="A153" s="2">
        <v>2</v>
      </c>
      <c r="B153" s="3" t="s">
        <v>179</v>
      </c>
      <c r="C153" s="9">
        <v>2</v>
      </c>
      <c r="D153" s="1">
        <v>0</v>
      </c>
      <c r="E153" s="1">
        <v>0</v>
      </c>
      <c r="F153" s="15">
        <v>2</v>
      </c>
      <c r="G153" s="32">
        <v>91</v>
      </c>
      <c r="H153" s="20">
        <v>0</v>
      </c>
    </row>
    <row r="154" spans="1:8" ht="24">
      <c r="A154" s="2">
        <v>3</v>
      </c>
      <c r="B154" s="3" t="s">
        <v>180</v>
      </c>
      <c r="C154" s="9">
        <v>229</v>
      </c>
      <c r="D154" s="1">
        <v>212</v>
      </c>
      <c r="E154" s="1">
        <v>528</v>
      </c>
      <c r="F154" s="15">
        <v>969</v>
      </c>
      <c r="G154" s="32">
        <v>8676</v>
      </c>
      <c r="H154" s="20">
        <f t="shared" si="2"/>
        <v>11.168741355463348</v>
      </c>
    </row>
    <row r="155" spans="1:8" ht="12.75">
      <c r="A155" s="2">
        <v>4</v>
      </c>
      <c r="B155" s="3" t="s">
        <v>181</v>
      </c>
      <c r="C155" s="9">
        <v>30</v>
      </c>
      <c r="D155" s="1">
        <v>1</v>
      </c>
      <c r="E155" s="1">
        <v>34</v>
      </c>
      <c r="F155" s="15">
        <v>65</v>
      </c>
      <c r="G155" s="32">
        <v>852</v>
      </c>
      <c r="H155" s="20">
        <f t="shared" si="2"/>
        <v>7.629107981220658</v>
      </c>
    </row>
    <row r="156" spans="1:8" ht="24">
      <c r="A156" s="2">
        <v>5</v>
      </c>
      <c r="B156" s="3" t="s">
        <v>182</v>
      </c>
      <c r="C156" s="9">
        <v>2</v>
      </c>
      <c r="D156" s="1">
        <v>0</v>
      </c>
      <c r="E156" s="1">
        <v>1</v>
      </c>
      <c r="F156" s="15">
        <v>3</v>
      </c>
      <c r="G156" s="32">
        <v>103</v>
      </c>
      <c r="H156" s="20">
        <f t="shared" si="2"/>
        <v>2.912621359223301</v>
      </c>
    </row>
    <row r="157" spans="1:8" ht="12.75">
      <c r="A157" s="2">
        <v>6</v>
      </c>
      <c r="B157" s="3" t="s">
        <v>183</v>
      </c>
      <c r="C157" s="9">
        <v>0</v>
      </c>
      <c r="D157" s="1">
        <v>0</v>
      </c>
      <c r="E157" s="1">
        <v>0</v>
      </c>
      <c r="F157" s="15">
        <v>0</v>
      </c>
      <c r="G157" s="32">
        <v>30</v>
      </c>
      <c r="H157" s="20">
        <f t="shared" si="2"/>
        <v>0</v>
      </c>
    </row>
    <row r="158" spans="1:8" ht="12.75">
      <c r="A158" s="2">
        <v>7</v>
      </c>
      <c r="B158" s="3" t="s">
        <v>184</v>
      </c>
      <c r="C158" s="9">
        <v>22</v>
      </c>
      <c r="D158" s="1">
        <v>9</v>
      </c>
      <c r="E158" s="1">
        <v>37</v>
      </c>
      <c r="F158" s="15">
        <v>68</v>
      </c>
      <c r="G158" s="32">
        <v>1628</v>
      </c>
      <c r="H158" s="20">
        <f t="shared" si="2"/>
        <v>4.176904176904177</v>
      </c>
    </row>
    <row r="159" spans="1:8" ht="12.75">
      <c r="A159" s="2">
        <v>8</v>
      </c>
      <c r="B159" s="3" t="s">
        <v>185</v>
      </c>
      <c r="C159" s="9">
        <v>0</v>
      </c>
      <c r="D159" s="1">
        <v>0</v>
      </c>
      <c r="E159" s="1">
        <v>0</v>
      </c>
      <c r="F159" s="15">
        <v>0</v>
      </c>
      <c r="G159" s="32">
        <v>199</v>
      </c>
      <c r="H159" s="20">
        <f t="shared" si="2"/>
        <v>0</v>
      </c>
    </row>
    <row r="160" spans="1:8" ht="12.75">
      <c r="A160" s="2">
        <v>9</v>
      </c>
      <c r="B160" s="3" t="s">
        <v>186</v>
      </c>
      <c r="C160" s="9">
        <v>4</v>
      </c>
      <c r="D160" s="1">
        <v>0</v>
      </c>
      <c r="E160" s="1">
        <v>10</v>
      </c>
      <c r="F160" s="15">
        <v>14</v>
      </c>
      <c r="G160" s="32">
        <v>1016</v>
      </c>
      <c r="H160" s="20">
        <f t="shared" si="2"/>
        <v>1.3779527559055118</v>
      </c>
    </row>
    <row r="161" spans="1:8" ht="12.75">
      <c r="A161" s="2">
        <v>10</v>
      </c>
      <c r="B161" s="3" t="s">
        <v>187</v>
      </c>
      <c r="C161" s="9">
        <v>2</v>
      </c>
      <c r="D161" s="1">
        <v>0</v>
      </c>
      <c r="E161" s="1">
        <v>1</v>
      </c>
      <c r="F161" s="15">
        <v>3</v>
      </c>
      <c r="G161" s="32">
        <v>225</v>
      </c>
      <c r="H161" s="20">
        <f t="shared" si="2"/>
        <v>1.3333333333333335</v>
      </c>
    </row>
    <row r="162" spans="1:8" ht="12.75">
      <c r="A162" s="2">
        <v>11</v>
      </c>
      <c r="B162" s="3" t="s">
        <v>188</v>
      </c>
      <c r="C162" s="9">
        <v>3</v>
      </c>
      <c r="D162" s="1">
        <v>0</v>
      </c>
      <c r="E162" s="1">
        <v>4</v>
      </c>
      <c r="F162" s="15">
        <v>7</v>
      </c>
      <c r="G162" s="32">
        <v>191</v>
      </c>
      <c r="H162" s="20">
        <f t="shared" si="2"/>
        <v>3.664921465968586</v>
      </c>
    </row>
    <row r="163" spans="1:15" ht="12.75">
      <c r="A163" s="25" t="s">
        <v>189</v>
      </c>
      <c r="B163" s="26" t="s">
        <v>190</v>
      </c>
      <c r="C163" s="27">
        <f>SUM(C164:C178)</f>
        <v>15</v>
      </c>
      <c r="D163" s="28">
        <f>SUM(D164:D178)</f>
        <v>39</v>
      </c>
      <c r="E163" s="28">
        <f>SUM(E164:E178)</f>
        <v>42</v>
      </c>
      <c r="F163" s="30">
        <f>SUM(F164:F178)</f>
        <v>96</v>
      </c>
      <c r="G163" s="30">
        <f>SUM(G164:G178)</f>
        <v>1519</v>
      </c>
      <c r="H163" s="29">
        <f>F163/G163*100</f>
        <v>6.319947333772219</v>
      </c>
      <c r="I163" s="33"/>
      <c r="J163" s="33"/>
      <c r="K163" s="33"/>
      <c r="L163" s="33"/>
      <c r="M163" s="33"/>
      <c r="N163" s="33"/>
      <c r="O163" s="33"/>
    </row>
    <row r="164" spans="1:8" ht="12.75">
      <c r="A164" s="2">
        <v>1</v>
      </c>
      <c r="B164" s="3" t="s">
        <v>191</v>
      </c>
      <c r="C164" s="9">
        <v>6</v>
      </c>
      <c r="D164" s="1">
        <v>16</v>
      </c>
      <c r="E164" s="1">
        <v>11</v>
      </c>
      <c r="F164" s="15">
        <v>33</v>
      </c>
      <c r="G164" s="32">
        <v>607</v>
      </c>
      <c r="H164" s="20">
        <f t="shared" si="2"/>
        <v>5.436573311367381</v>
      </c>
    </row>
    <row r="165" spans="1:8" ht="12.75">
      <c r="A165" s="2">
        <v>2</v>
      </c>
      <c r="B165" s="3" t="s">
        <v>192</v>
      </c>
      <c r="C165" s="9">
        <v>0</v>
      </c>
      <c r="D165" s="1">
        <v>0</v>
      </c>
      <c r="E165" s="1">
        <v>3</v>
      </c>
      <c r="F165" s="15">
        <v>3</v>
      </c>
      <c r="G165" s="32">
        <v>30</v>
      </c>
      <c r="H165" s="20">
        <f t="shared" si="2"/>
        <v>10</v>
      </c>
    </row>
    <row r="166" spans="1:8" ht="12.75">
      <c r="A166" s="2">
        <v>3</v>
      </c>
      <c r="B166" s="3" t="s">
        <v>193</v>
      </c>
      <c r="C166" s="9">
        <v>0</v>
      </c>
      <c r="D166" s="1">
        <v>0</v>
      </c>
      <c r="E166" s="1">
        <v>0</v>
      </c>
      <c r="F166" s="15">
        <v>0</v>
      </c>
      <c r="G166" s="32">
        <v>7</v>
      </c>
      <c r="H166" s="20">
        <v>0</v>
      </c>
    </row>
    <row r="167" spans="1:8" ht="12.75">
      <c r="A167" s="2">
        <v>4</v>
      </c>
      <c r="B167" s="3" t="s">
        <v>194</v>
      </c>
      <c r="C167" s="9">
        <v>1</v>
      </c>
      <c r="D167" s="1">
        <v>19</v>
      </c>
      <c r="E167" s="1">
        <v>7</v>
      </c>
      <c r="F167" s="15">
        <v>27</v>
      </c>
      <c r="G167" s="32">
        <v>198</v>
      </c>
      <c r="H167" s="20">
        <v>0</v>
      </c>
    </row>
    <row r="168" spans="1:8" ht="12.75">
      <c r="A168" s="2">
        <v>5</v>
      </c>
      <c r="B168" s="3" t="s">
        <v>195</v>
      </c>
      <c r="C168" s="9">
        <v>0</v>
      </c>
      <c r="D168" s="1">
        <v>0</v>
      </c>
      <c r="E168" s="1">
        <v>1</v>
      </c>
      <c r="F168" s="15">
        <v>1</v>
      </c>
      <c r="G168" s="32">
        <v>12</v>
      </c>
      <c r="H168" s="20">
        <v>0</v>
      </c>
    </row>
    <row r="169" spans="1:8" ht="12.75">
      <c r="A169" s="2">
        <v>6</v>
      </c>
      <c r="B169" s="3" t="s">
        <v>196</v>
      </c>
      <c r="C169" s="9">
        <v>0</v>
      </c>
      <c r="D169" s="1">
        <v>0</v>
      </c>
      <c r="E169" s="1">
        <v>1</v>
      </c>
      <c r="F169" s="15">
        <v>1</v>
      </c>
      <c r="G169" s="32">
        <v>67</v>
      </c>
      <c r="H169" s="20">
        <f t="shared" si="2"/>
        <v>1.4925373134328357</v>
      </c>
    </row>
    <row r="170" spans="1:8" ht="12.75">
      <c r="A170" s="2">
        <v>7</v>
      </c>
      <c r="B170" s="3" t="s">
        <v>197</v>
      </c>
      <c r="C170" s="9">
        <v>3</v>
      </c>
      <c r="D170" s="1">
        <v>0</v>
      </c>
      <c r="E170" s="1">
        <v>1</v>
      </c>
      <c r="F170" s="15">
        <v>4</v>
      </c>
      <c r="G170" s="32">
        <v>47</v>
      </c>
      <c r="H170" s="20">
        <f t="shared" si="2"/>
        <v>8.51063829787234</v>
      </c>
    </row>
    <row r="171" spans="1:8" ht="12.75">
      <c r="A171" s="2">
        <v>8</v>
      </c>
      <c r="B171" s="3" t="s">
        <v>198</v>
      </c>
      <c r="C171" s="9">
        <v>2</v>
      </c>
      <c r="D171" s="1">
        <v>1</v>
      </c>
      <c r="E171" s="1">
        <v>3</v>
      </c>
      <c r="F171" s="15">
        <v>6</v>
      </c>
      <c r="G171" s="32">
        <v>82</v>
      </c>
      <c r="H171" s="20">
        <f t="shared" si="2"/>
        <v>7.317073170731707</v>
      </c>
    </row>
    <row r="172" spans="1:8" ht="12.75">
      <c r="A172" s="2">
        <v>9</v>
      </c>
      <c r="B172" s="3" t="s">
        <v>199</v>
      </c>
      <c r="C172" s="9">
        <v>1</v>
      </c>
      <c r="D172" s="1">
        <v>0</v>
      </c>
      <c r="E172" s="1">
        <v>0</v>
      </c>
      <c r="F172" s="15">
        <v>1</v>
      </c>
      <c r="G172" s="32">
        <v>23</v>
      </c>
      <c r="H172" s="20">
        <v>0</v>
      </c>
    </row>
    <row r="173" spans="1:8" ht="12.75">
      <c r="A173" s="2">
        <v>10</v>
      </c>
      <c r="B173" s="3" t="s">
        <v>200</v>
      </c>
      <c r="C173" s="9">
        <v>1</v>
      </c>
      <c r="D173" s="1">
        <v>0</v>
      </c>
      <c r="E173" s="1">
        <v>5</v>
      </c>
      <c r="F173" s="15">
        <v>6</v>
      </c>
      <c r="G173" s="32">
        <v>242</v>
      </c>
      <c r="H173" s="20">
        <f t="shared" si="2"/>
        <v>2.479338842975207</v>
      </c>
    </row>
    <row r="174" spans="1:8" ht="12.75">
      <c r="A174" s="2">
        <v>11</v>
      </c>
      <c r="B174" s="3" t="s">
        <v>201</v>
      </c>
      <c r="C174" s="9">
        <v>0</v>
      </c>
      <c r="D174" s="1">
        <v>0</v>
      </c>
      <c r="E174" s="1">
        <v>6</v>
      </c>
      <c r="F174" s="15">
        <v>6</v>
      </c>
      <c r="G174" s="32">
        <v>128</v>
      </c>
      <c r="H174" s="20">
        <v>0</v>
      </c>
    </row>
    <row r="175" spans="1:8" ht="12.75">
      <c r="A175" s="2">
        <v>12</v>
      </c>
      <c r="B175" s="3" t="s">
        <v>202</v>
      </c>
      <c r="C175" s="9">
        <v>0</v>
      </c>
      <c r="D175" s="1">
        <v>0</v>
      </c>
      <c r="E175" s="1">
        <v>0</v>
      </c>
      <c r="F175" s="15">
        <v>0</v>
      </c>
      <c r="G175" s="32">
        <v>7</v>
      </c>
      <c r="H175" s="20">
        <v>0</v>
      </c>
    </row>
    <row r="176" spans="1:8" ht="12.75">
      <c r="A176" s="2">
        <v>13</v>
      </c>
      <c r="B176" s="3" t="s">
        <v>203</v>
      </c>
      <c r="C176" s="9">
        <v>0</v>
      </c>
      <c r="D176" s="1">
        <v>0</v>
      </c>
      <c r="E176" s="1">
        <v>1</v>
      </c>
      <c r="F176" s="15">
        <v>1</v>
      </c>
      <c r="G176" s="32">
        <v>19</v>
      </c>
      <c r="H176" s="20">
        <v>0</v>
      </c>
    </row>
    <row r="177" spans="1:8" ht="12.75">
      <c r="A177" s="2">
        <v>14</v>
      </c>
      <c r="B177" s="3" t="s">
        <v>204</v>
      </c>
      <c r="C177" s="9">
        <v>1</v>
      </c>
      <c r="D177" s="1">
        <v>3</v>
      </c>
      <c r="E177" s="1">
        <v>3</v>
      </c>
      <c r="F177" s="15">
        <v>7</v>
      </c>
      <c r="G177" s="32">
        <v>50</v>
      </c>
      <c r="H177" s="20">
        <v>0</v>
      </c>
    </row>
    <row r="178" spans="1:8" ht="24">
      <c r="A178" s="2">
        <v>15</v>
      </c>
      <c r="B178" s="3" t="s">
        <v>205</v>
      </c>
      <c r="C178" s="9">
        <v>0</v>
      </c>
      <c r="D178" s="1">
        <v>0</v>
      </c>
      <c r="E178" s="1">
        <v>0</v>
      </c>
      <c r="F178" s="15">
        <v>0</v>
      </c>
      <c r="G178" s="32">
        <v>0</v>
      </c>
      <c r="H178" s="20">
        <v>0</v>
      </c>
    </row>
    <row r="179" spans="1:15" ht="12.75">
      <c r="A179" s="25" t="s">
        <v>206</v>
      </c>
      <c r="B179" s="26" t="s">
        <v>207</v>
      </c>
      <c r="C179" s="27">
        <f>SUM(C180:C194)</f>
        <v>728</v>
      </c>
      <c r="D179" s="28">
        <f>SUM(D180:D194)</f>
        <v>306</v>
      </c>
      <c r="E179" s="28">
        <f>SUM(E180:E194)</f>
        <v>978</v>
      </c>
      <c r="F179" s="30">
        <f>SUM(F180:F194)</f>
        <v>2012</v>
      </c>
      <c r="G179" s="30">
        <f>SUM(G180:G194)</f>
        <v>26128</v>
      </c>
      <c r="H179" s="29">
        <f>F179/G179*100</f>
        <v>7.700551132884262</v>
      </c>
      <c r="I179" s="33"/>
      <c r="J179" s="33"/>
      <c r="K179" s="33"/>
      <c r="L179" s="33"/>
      <c r="M179" s="33"/>
      <c r="N179" s="33"/>
      <c r="O179" s="33"/>
    </row>
    <row r="180" spans="1:8" ht="12.75">
      <c r="A180" s="2">
        <v>1</v>
      </c>
      <c r="B180" s="3" t="s">
        <v>208</v>
      </c>
      <c r="C180" s="9">
        <v>8</v>
      </c>
      <c r="D180" s="1">
        <v>2</v>
      </c>
      <c r="E180" s="1">
        <v>0</v>
      </c>
      <c r="F180" s="15">
        <v>10</v>
      </c>
      <c r="G180" s="32">
        <v>50</v>
      </c>
      <c r="H180" s="20">
        <f t="shared" si="2"/>
        <v>20</v>
      </c>
    </row>
    <row r="181" spans="1:8" ht="12.75">
      <c r="A181" s="2">
        <v>2</v>
      </c>
      <c r="B181" s="3" t="s">
        <v>209</v>
      </c>
      <c r="C181" s="9">
        <v>1</v>
      </c>
      <c r="D181" s="1">
        <v>0</v>
      </c>
      <c r="E181" s="1">
        <v>0</v>
      </c>
      <c r="F181" s="15">
        <v>1</v>
      </c>
      <c r="G181" s="32">
        <v>5</v>
      </c>
      <c r="H181" s="20">
        <v>0</v>
      </c>
    </row>
    <row r="182" spans="1:8" ht="12.75">
      <c r="A182" s="2">
        <v>3</v>
      </c>
      <c r="B182" s="3" t="s">
        <v>210</v>
      </c>
      <c r="C182" s="9">
        <v>0</v>
      </c>
      <c r="D182" s="1">
        <v>0</v>
      </c>
      <c r="E182" s="1">
        <v>0</v>
      </c>
      <c r="F182" s="15">
        <v>0</v>
      </c>
      <c r="G182" s="32">
        <v>1</v>
      </c>
      <c r="H182" s="20">
        <v>0</v>
      </c>
    </row>
    <row r="183" spans="1:8" ht="12.75">
      <c r="A183" s="2">
        <v>4</v>
      </c>
      <c r="B183" s="3" t="s">
        <v>211</v>
      </c>
      <c r="C183" s="9">
        <v>1</v>
      </c>
      <c r="D183" s="1">
        <v>0</v>
      </c>
      <c r="E183" s="1">
        <v>1</v>
      </c>
      <c r="F183" s="15">
        <v>2</v>
      </c>
      <c r="G183" s="32">
        <v>12</v>
      </c>
      <c r="H183" s="20">
        <v>0</v>
      </c>
    </row>
    <row r="184" spans="1:8" ht="12.75">
      <c r="A184" s="2">
        <v>5</v>
      </c>
      <c r="B184" s="3" t="s">
        <v>212</v>
      </c>
      <c r="C184" s="9">
        <v>0</v>
      </c>
      <c r="D184" s="1">
        <v>0</v>
      </c>
      <c r="E184" s="1">
        <v>0</v>
      </c>
      <c r="F184" s="15">
        <v>0</v>
      </c>
      <c r="G184" s="32">
        <v>49</v>
      </c>
      <c r="H184" s="20">
        <v>0</v>
      </c>
    </row>
    <row r="185" spans="1:8" ht="12.75">
      <c r="A185" s="2">
        <v>6</v>
      </c>
      <c r="B185" s="3" t="s">
        <v>213</v>
      </c>
      <c r="C185" s="9">
        <v>2</v>
      </c>
      <c r="D185" s="1">
        <v>3</v>
      </c>
      <c r="E185" s="1">
        <v>3</v>
      </c>
      <c r="F185" s="15">
        <v>8</v>
      </c>
      <c r="G185" s="32">
        <v>173</v>
      </c>
      <c r="H185" s="20">
        <f t="shared" si="2"/>
        <v>4.624277456647398</v>
      </c>
    </row>
    <row r="186" spans="1:8" ht="12.75">
      <c r="A186" s="2">
        <v>7</v>
      </c>
      <c r="B186" s="3" t="s">
        <v>214</v>
      </c>
      <c r="C186" s="9">
        <v>23</v>
      </c>
      <c r="D186" s="1">
        <v>27</v>
      </c>
      <c r="E186" s="1">
        <v>47</v>
      </c>
      <c r="F186" s="15">
        <v>97</v>
      </c>
      <c r="G186" s="32">
        <v>1428</v>
      </c>
      <c r="H186" s="20">
        <f t="shared" si="2"/>
        <v>6.792717086834734</v>
      </c>
    </row>
    <row r="187" spans="1:8" ht="12.75">
      <c r="A187" s="2">
        <v>8</v>
      </c>
      <c r="B187" s="3" t="s">
        <v>215</v>
      </c>
      <c r="C187" s="9">
        <v>17</v>
      </c>
      <c r="D187" s="1">
        <v>14</v>
      </c>
      <c r="E187" s="1">
        <v>55</v>
      </c>
      <c r="F187" s="15">
        <v>86</v>
      </c>
      <c r="G187" s="32">
        <v>808</v>
      </c>
      <c r="H187" s="20">
        <f t="shared" si="2"/>
        <v>10.643564356435643</v>
      </c>
    </row>
    <row r="188" spans="1:8" ht="12.75">
      <c r="A188" s="2">
        <v>9</v>
      </c>
      <c r="B188" s="3" t="s">
        <v>216</v>
      </c>
      <c r="C188" s="9">
        <v>20</v>
      </c>
      <c r="D188" s="1">
        <v>10</v>
      </c>
      <c r="E188" s="1">
        <v>50</v>
      </c>
      <c r="F188" s="15">
        <v>80</v>
      </c>
      <c r="G188" s="32">
        <v>1026</v>
      </c>
      <c r="H188" s="20">
        <f t="shared" si="2"/>
        <v>7.797270955165692</v>
      </c>
    </row>
    <row r="189" spans="1:8" ht="12.75">
      <c r="A189" s="2">
        <v>10</v>
      </c>
      <c r="B189" s="3" t="s">
        <v>217</v>
      </c>
      <c r="C189" s="9">
        <v>7</v>
      </c>
      <c r="D189" s="1">
        <v>2</v>
      </c>
      <c r="E189" s="1">
        <v>18</v>
      </c>
      <c r="F189" s="15">
        <v>27</v>
      </c>
      <c r="G189" s="32">
        <v>735</v>
      </c>
      <c r="H189" s="20">
        <f t="shared" si="2"/>
        <v>3.6734693877551026</v>
      </c>
    </row>
    <row r="190" spans="1:8" ht="24">
      <c r="A190" s="2">
        <v>11</v>
      </c>
      <c r="B190" s="3" t="s">
        <v>218</v>
      </c>
      <c r="C190" s="9">
        <v>1</v>
      </c>
      <c r="D190" s="1">
        <v>1</v>
      </c>
      <c r="E190" s="1">
        <v>0</v>
      </c>
      <c r="F190" s="15">
        <v>2</v>
      </c>
      <c r="G190" s="32">
        <v>316</v>
      </c>
      <c r="H190" s="20">
        <v>0</v>
      </c>
    </row>
    <row r="191" spans="1:8" ht="12.75">
      <c r="A191" s="2">
        <v>12</v>
      </c>
      <c r="B191" s="3" t="s">
        <v>219</v>
      </c>
      <c r="C191" s="9">
        <v>1</v>
      </c>
      <c r="D191" s="1">
        <v>0</v>
      </c>
      <c r="E191" s="1">
        <v>2</v>
      </c>
      <c r="F191" s="15">
        <v>3</v>
      </c>
      <c r="G191" s="32">
        <v>34</v>
      </c>
      <c r="H191" s="20">
        <f t="shared" si="2"/>
        <v>8.823529411764707</v>
      </c>
    </row>
    <row r="192" spans="1:8" ht="12.75">
      <c r="A192" s="2">
        <v>13</v>
      </c>
      <c r="B192" s="3" t="s">
        <v>220</v>
      </c>
      <c r="C192" s="9">
        <v>646</v>
      </c>
      <c r="D192" s="1">
        <v>247</v>
      </c>
      <c r="E192" s="1">
        <v>802</v>
      </c>
      <c r="F192" s="15">
        <v>1695</v>
      </c>
      <c r="G192" s="32">
        <v>21467</v>
      </c>
      <c r="H192" s="20">
        <f t="shared" si="2"/>
        <v>7.895840126706107</v>
      </c>
    </row>
    <row r="193" spans="1:8" ht="12.75">
      <c r="A193" s="2">
        <v>14</v>
      </c>
      <c r="B193" s="3" t="s">
        <v>221</v>
      </c>
      <c r="C193" s="9">
        <v>1</v>
      </c>
      <c r="D193" s="1">
        <v>0</v>
      </c>
      <c r="E193" s="1">
        <v>0</v>
      </c>
      <c r="F193" s="15">
        <v>1</v>
      </c>
      <c r="G193" s="32">
        <v>5</v>
      </c>
      <c r="H193" s="20">
        <f t="shared" si="2"/>
        <v>20</v>
      </c>
    </row>
    <row r="194" spans="1:8" ht="24">
      <c r="A194" s="2">
        <v>15</v>
      </c>
      <c r="B194" s="3" t="s">
        <v>222</v>
      </c>
      <c r="C194" s="9">
        <v>0</v>
      </c>
      <c r="D194" s="1">
        <v>0</v>
      </c>
      <c r="E194" s="1">
        <v>0</v>
      </c>
      <c r="F194" s="15">
        <v>0</v>
      </c>
      <c r="G194" s="32">
        <v>19</v>
      </c>
      <c r="H194" s="20">
        <v>0</v>
      </c>
    </row>
    <row r="195" spans="1:15" ht="12.75">
      <c r="A195" s="25" t="s">
        <v>223</v>
      </c>
      <c r="B195" s="26" t="s">
        <v>224</v>
      </c>
      <c r="C195" s="27">
        <f>SUM(C196:C218)</f>
        <v>6</v>
      </c>
      <c r="D195" s="28">
        <f>SUM(D196:D218)</f>
        <v>0</v>
      </c>
      <c r="E195" s="28">
        <f>SUM(E196:E218)</f>
        <v>16</v>
      </c>
      <c r="F195" s="30">
        <f>SUM(F196:F218)</f>
        <v>22</v>
      </c>
      <c r="G195" s="30">
        <f>SUM(G196:G218)</f>
        <v>406</v>
      </c>
      <c r="H195" s="29">
        <f>F195/G195*100</f>
        <v>5.41871921182266</v>
      </c>
      <c r="I195" s="33"/>
      <c r="J195" s="33"/>
      <c r="K195" s="33"/>
      <c r="L195" s="33"/>
      <c r="M195" s="33"/>
      <c r="N195" s="33"/>
      <c r="O195" s="33"/>
    </row>
    <row r="196" spans="1:8" ht="12.75">
      <c r="A196" s="2">
        <v>1</v>
      </c>
      <c r="B196" s="3" t="s">
        <v>225</v>
      </c>
      <c r="C196" s="9">
        <v>0</v>
      </c>
      <c r="D196" s="1">
        <v>0</v>
      </c>
      <c r="E196" s="1">
        <v>0</v>
      </c>
      <c r="F196" s="15">
        <v>0</v>
      </c>
      <c r="G196" s="32">
        <v>0</v>
      </c>
      <c r="H196" s="20">
        <v>0</v>
      </c>
    </row>
    <row r="197" spans="1:8" ht="12.75">
      <c r="A197" s="2">
        <v>2</v>
      </c>
      <c r="B197" s="3" t="s">
        <v>226</v>
      </c>
      <c r="C197" s="9">
        <v>1</v>
      </c>
      <c r="D197" s="1">
        <v>0</v>
      </c>
      <c r="E197" s="1">
        <v>4</v>
      </c>
      <c r="F197" s="15">
        <v>5</v>
      </c>
      <c r="G197" s="32">
        <v>82</v>
      </c>
      <c r="H197" s="20">
        <v>0</v>
      </c>
    </row>
    <row r="198" spans="1:8" ht="12.75">
      <c r="A198" s="2">
        <v>3</v>
      </c>
      <c r="B198" s="3" t="s">
        <v>227</v>
      </c>
      <c r="C198" s="9">
        <v>0</v>
      </c>
      <c r="D198" s="1">
        <v>0</v>
      </c>
      <c r="E198" s="1">
        <v>3</v>
      </c>
      <c r="F198" s="15">
        <v>3</v>
      </c>
      <c r="G198" s="32">
        <v>53</v>
      </c>
      <c r="H198" s="20">
        <v>0</v>
      </c>
    </row>
    <row r="199" spans="1:8" ht="12.75">
      <c r="A199" s="2">
        <v>4</v>
      </c>
      <c r="B199" s="3" t="s">
        <v>228</v>
      </c>
      <c r="C199" s="9">
        <v>0</v>
      </c>
      <c r="D199" s="1">
        <v>0</v>
      </c>
      <c r="E199" s="1">
        <v>0</v>
      </c>
      <c r="F199" s="15">
        <v>0</v>
      </c>
      <c r="G199" s="32">
        <v>32</v>
      </c>
      <c r="H199" s="20">
        <f>F199/G199*100</f>
        <v>0</v>
      </c>
    </row>
    <row r="200" spans="1:8" ht="12.75">
      <c r="A200" s="2">
        <v>5</v>
      </c>
      <c r="B200" s="3" t="s">
        <v>229</v>
      </c>
      <c r="C200" s="9">
        <v>0</v>
      </c>
      <c r="D200" s="1">
        <v>0</v>
      </c>
      <c r="E200" s="1">
        <v>0</v>
      </c>
      <c r="F200" s="15">
        <v>0</v>
      </c>
      <c r="G200" s="32">
        <v>4</v>
      </c>
      <c r="H200" s="20">
        <f>F200/G200*100</f>
        <v>0</v>
      </c>
    </row>
    <row r="201" spans="1:8" ht="12.75">
      <c r="A201" s="2">
        <v>6</v>
      </c>
      <c r="B201" s="3" t="s">
        <v>230</v>
      </c>
      <c r="C201" s="9">
        <v>0</v>
      </c>
      <c r="D201" s="1">
        <v>0</v>
      </c>
      <c r="E201" s="1">
        <v>0</v>
      </c>
      <c r="F201" s="15">
        <v>0</v>
      </c>
      <c r="G201" s="32">
        <v>4</v>
      </c>
      <c r="H201" s="20">
        <v>0</v>
      </c>
    </row>
    <row r="202" spans="1:8" ht="12.75">
      <c r="A202" s="2">
        <v>7</v>
      </c>
      <c r="B202" s="3" t="s">
        <v>231</v>
      </c>
      <c r="C202" s="9">
        <v>3</v>
      </c>
      <c r="D202" s="1">
        <v>0</v>
      </c>
      <c r="E202" s="1">
        <v>0</v>
      </c>
      <c r="F202" s="15">
        <v>3</v>
      </c>
      <c r="G202" s="32">
        <v>44</v>
      </c>
      <c r="H202" s="20">
        <v>0</v>
      </c>
    </row>
    <row r="203" spans="1:8" ht="24">
      <c r="A203" s="2">
        <v>8</v>
      </c>
      <c r="B203" s="3" t="s">
        <v>232</v>
      </c>
      <c r="C203" s="9">
        <v>0</v>
      </c>
      <c r="D203" s="1">
        <v>0</v>
      </c>
      <c r="E203" s="1">
        <v>0</v>
      </c>
      <c r="F203" s="15">
        <v>0</v>
      </c>
      <c r="G203" s="32">
        <v>3</v>
      </c>
      <c r="H203" s="20">
        <v>0</v>
      </c>
    </row>
    <row r="204" spans="1:8" ht="12.75">
      <c r="A204" s="2">
        <v>9</v>
      </c>
      <c r="B204" s="3" t="s">
        <v>233</v>
      </c>
      <c r="C204" s="9">
        <v>0</v>
      </c>
      <c r="D204" s="1">
        <v>0</v>
      </c>
      <c r="E204" s="1">
        <v>0</v>
      </c>
      <c r="F204" s="15">
        <v>0</v>
      </c>
      <c r="G204" s="32">
        <v>9</v>
      </c>
      <c r="H204" s="20">
        <v>0</v>
      </c>
    </row>
    <row r="205" spans="1:8" ht="12.75">
      <c r="A205" s="2">
        <v>10</v>
      </c>
      <c r="B205" s="3" t="s">
        <v>234</v>
      </c>
      <c r="C205" s="9">
        <v>0</v>
      </c>
      <c r="D205" s="1">
        <v>0</v>
      </c>
      <c r="E205" s="1">
        <v>0</v>
      </c>
      <c r="F205" s="15">
        <v>0</v>
      </c>
      <c r="G205" s="32">
        <v>23</v>
      </c>
      <c r="H205" s="20">
        <v>0</v>
      </c>
    </row>
    <row r="206" spans="1:8" ht="12.75">
      <c r="A206" s="2">
        <v>11</v>
      </c>
      <c r="B206" s="3" t="s">
        <v>235</v>
      </c>
      <c r="C206" s="9">
        <v>0</v>
      </c>
      <c r="D206" s="1">
        <v>0</v>
      </c>
      <c r="E206" s="1">
        <v>0</v>
      </c>
      <c r="F206" s="15">
        <v>0</v>
      </c>
      <c r="G206" s="32">
        <v>4</v>
      </c>
      <c r="H206" s="20">
        <v>0</v>
      </c>
    </row>
    <row r="207" spans="1:8" ht="12.75">
      <c r="A207" s="2">
        <v>12</v>
      </c>
      <c r="B207" s="3" t="s">
        <v>236</v>
      </c>
      <c r="C207" s="9">
        <v>1</v>
      </c>
      <c r="D207" s="1">
        <v>0</v>
      </c>
      <c r="E207" s="1">
        <v>0</v>
      </c>
      <c r="F207" s="15">
        <v>1</v>
      </c>
      <c r="G207" s="32">
        <v>6</v>
      </c>
      <c r="H207" s="20">
        <v>0</v>
      </c>
    </row>
    <row r="208" spans="1:8" ht="12.75">
      <c r="A208" s="2">
        <v>13</v>
      </c>
      <c r="B208" s="3" t="s">
        <v>237</v>
      </c>
      <c r="C208" s="9">
        <v>0</v>
      </c>
      <c r="D208" s="1">
        <v>0</v>
      </c>
      <c r="E208" s="1">
        <v>0</v>
      </c>
      <c r="F208" s="15">
        <v>0</v>
      </c>
      <c r="G208" s="32">
        <v>25</v>
      </c>
      <c r="H208" s="20">
        <v>0</v>
      </c>
    </row>
    <row r="209" spans="1:8" ht="24">
      <c r="A209" s="2">
        <v>14</v>
      </c>
      <c r="B209" s="3" t="s">
        <v>238</v>
      </c>
      <c r="C209" s="9">
        <v>0</v>
      </c>
      <c r="D209" s="1">
        <v>0</v>
      </c>
      <c r="E209" s="1">
        <v>0</v>
      </c>
      <c r="F209" s="15">
        <v>0</v>
      </c>
      <c r="G209" s="32">
        <v>5</v>
      </c>
      <c r="H209" s="20">
        <v>0</v>
      </c>
    </row>
    <row r="210" spans="1:8" ht="12.75">
      <c r="A210" s="2">
        <v>15</v>
      </c>
      <c r="B210" s="3" t="s">
        <v>239</v>
      </c>
      <c r="C210" s="9">
        <v>1</v>
      </c>
      <c r="D210" s="1">
        <v>0</v>
      </c>
      <c r="E210" s="1">
        <v>4</v>
      </c>
      <c r="F210" s="15">
        <v>5</v>
      </c>
      <c r="G210" s="32">
        <v>22</v>
      </c>
      <c r="H210" s="20">
        <v>0</v>
      </c>
    </row>
    <row r="211" spans="1:8" ht="12.75">
      <c r="A211" s="2">
        <v>16</v>
      </c>
      <c r="B211" s="3" t="s">
        <v>240</v>
      </c>
      <c r="C211" s="9">
        <v>0</v>
      </c>
      <c r="D211" s="1">
        <v>0</v>
      </c>
      <c r="E211" s="1">
        <v>0</v>
      </c>
      <c r="F211" s="15">
        <v>0</v>
      </c>
      <c r="G211" s="32">
        <v>13</v>
      </c>
      <c r="H211" s="20">
        <f>F211/G211*100</f>
        <v>0</v>
      </c>
    </row>
    <row r="212" spans="1:8" ht="12.75">
      <c r="A212" s="2">
        <v>17</v>
      </c>
      <c r="B212" s="3" t="s">
        <v>241</v>
      </c>
      <c r="C212" s="9">
        <v>0</v>
      </c>
      <c r="D212" s="1">
        <v>0</v>
      </c>
      <c r="E212" s="1">
        <v>1</v>
      </c>
      <c r="F212" s="15">
        <v>1</v>
      </c>
      <c r="G212" s="32">
        <v>3</v>
      </c>
      <c r="H212" s="20">
        <v>0</v>
      </c>
    </row>
    <row r="213" spans="1:8" ht="12.75">
      <c r="A213" s="2">
        <v>18</v>
      </c>
      <c r="B213" s="3" t="s">
        <v>242</v>
      </c>
      <c r="C213" s="9">
        <v>0</v>
      </c>
      <c r="D213" s="1">
        <v>0</v>
      </c>
      <c r="E213" s="1">
        <v>0</v>
      </c>
      <c r="F213" s="15">
        <v>0</v>
      </c>
      <c r="G213" s="32">
        <v>1</v>
      </c>
      <c r="H213" s="20">
        <v>0</v>
      </c>
    </row>
    <row r="214" spans="1:8" ht="12.75">
      <c r="A214" s="2">
        <v>19</v>
      </c>
      <c r="B214" s="3" t="s">
        <v>243</v>
      </c>
      <c r="C214" s="9">
        <v>0</v>
      </c>
      <c r="D214" s="1">
        <v>0</v>
      </c>
      <c r="E214" s="1">
        <v>0</v>
      </c>
      <c r="F214" s="15">
        <v>0</v>
      </c>
      <c r="G214" s="32">
        <v>0</v>
      </c>
      <c r="H214" s="20">
        <v>0</v>
      </c>
    </row>
    <row r="215" spans="1:8" ht="12.75">
      <c r="A215" s="2">
        <v>20</v>
      </c>
      <c r="B215" s="3" t="s">
        <v>244</v>
      </c>
      <c r="C215" s="9">
        <v>0</v>
      </c>
      <c r="D215" s="1">
        <v>0</v>
      </c>
      <c r="E215" s="1">
        <v>0</v>
      </c>
      <c r="F215" s="15">
        <v>0</v>
      </c>
      <c r="G215" s="32">
        <v>0</v>
      </c>
      <c r="H215" s="20">
        <v>0</v>
      </c>
    </row>
    <row r="216" spans="1:8" ht="12.75">
      <c r="A216" s="2">
        <v>21</v>
      </c>
      <c r="B216" s="3" t="s">
        <v>245</v>
      </c>
      <c r="C216" s="9">
        <v>0</v>
      </c>
      <c r="D216" s="1">
        <v>0</v>
      </c>
      <c r="E216" s="1">
        <v>0</v>
      </c>
      <c r="F216" s="15">
        <v>0</v>
      </c>
      <c r="G216" s="32">
        <v>1</v>
      </c>
      <c r="H216" s="20">
        <v>0</v>
      </c>
    </row>
    <row r="217" spans="1:8" ht="12.75">
      <c r="A217" s="2">
        <v>22</v>
      </c>
      <c r="B217" s="3" t="s">
        <v>246</v>
      </c>
      <c r="C217" s="9">
        <v>0</v>
      </c>
      <c r="D217" s="1">
        <v>0</v>
      </c>
      <c r="E217" s="1">
        <v>4</v>
      </c>
      <c r="F217" s="15">
        <v>4</v>
      </c>
      <c r="G217" s="32">
        <v>60</v>
      </c>
      <c r="H217" s="20">
        <v>0</v>
      </c>
    </row>
    <row r="218" spans="1:15" ht="12.75">
      <c r="A218" s="34">
        <v>23</v>
      </c>
      <c r="B218" s="35" t="s">
        <v>247</v>
      </c>
      <c r="C218" s="36">
        <v>0</v>
      </c>
      <c r="D218" s="37">
        <v>0</v>
      </c>
      <c r="E218" s="37">
        <v>0</v>
      </c>
      <c r="F218" s="32">
        <v>0</v>
      </c>
      <c r="G218" s="32">
        <v>12</v>
      </c>
      <c r="H218" s="24">
        <v>0</v>
      </c>
      <c r="I218" s="38"/>
      <c r="J218" s="38"/>
      <c r="K218" s="38"/>
      <c r="L218" s="38"/>
      <c r="M218" s="38"/>
      <c r="N218" s="38"/>
      <c r="O218" s="38"/>
    </row>
    <row r="219" spans="1:15" ht="12.75">
      <c r="A219" s="25" t="s">
        <v>248</v>
      </c>
      <c r="B219" s="26" t="s">
        <v>249</v>
      </c>
      <c r="C219" s="27">
        <f>SUM(C220:C236)</f>
        <v>473</v>
      </c>
      <c r="D219" s="28">
        <f>SUM(D220:D236)</f>
        <v>235</v>
      </c>
      <c r="E219" s="28">
        <f>SUM(E220:E236)</f>
        <v>617</v>
      </c>
      <c r="F219" s="30">
        <f>SUM(F220:F236)</f>
        <v>1325</v>
      </c>
      <c r="G219" s="30">
        <f>SUM(G220:G236)</f>
        <v>24327</v>
      </c>
      <c r="H219" s="29">
        <f>F219/G219*100</f>
        <v>5.446623093681917</v>
      </c>
      <c r="I219" s="33"/>
      <c r="J219" s="33"/>
      <c r="K219" s="33"/>
      <c r="L219" s="33"/>
      <c r="M219" s="33"/>
      <c r="N219" s="33"/>
      <c r="O219" s="33"/>
    </row>
    <row r="220" spans="1:8" ht="12.75">
      <c r="A220" s="2">
        <v>1</v>
      </c>
      <c r="B220" s="3" t="s">
        <v>250</v>
      </c>
      <c r="C220" s="9">
        <v>0</v>
      </c>
      <c r="D220" s="1">
        <v>0</v>
      </c>
      <c r="E220" s="1">
        <v>0</v>
      </c>
      <c r="F220" s="15">
        <v>0</v>
      </c>
      <c r="G220" s="32">
        <v>4</v>
      </c>
      <c r="H220" s="20">
        <v>0</v>
      </c>
    </row>
    <row r="221" spans="1:8" ht="12.75">
      <c r="A221" s="2">
        <v>2</v>
      </c>
      <c r="B221" s="3" t="s">
        <v>251</v>
      </c>
      <c r="C221" s="9">
        <v>221</v>
      </c>
      <c r="D221" s="1">
        <v>50</v>
      </c>
      <c r="E221" s="1">
        <v>130</v>
      </c>
      <c r="F221" s="15">
        <v>401</v>
      </c>
      <c r="G221" s="32">
        <v>5985</v>
      </c>
      <c r="H221" s="20">
        <f aca="true" t="shared" si="3" ref="H221:H226">F221/G221*100</f>
        <v>6.700083542188804</v>
      </c>
    </row>
    <row r="222" spans="1:8" ht="12.75">
      <c r="A222" s="2">
        <v>3</v>
      </c>
      <c r="B222" s="3" t="s">
        <v>252</v>
      </c>
      <c r="C222" s="9">
        <v>26</v>
      </c>
      <c r="D222" s="1">
        <v>44</v>
      </c>
      <c r="E222" s="1">
        <v>62</v>
      </c>
      <c r="F222" s="15">
        <v>132</v>
      </c>
      <c r="G222" s="32">
        <v>3915</v>
      </c>
      <c r="H222" s="20">
        <f t="shared" si="3"/>
        <v>3.3716475095785436</v>
      </c>
    </row>
    <row r="223" spans="1:8" ht="12.75">
      <c r="A223" s="2">
        <v>4</v>
      </c>
      <c r="B223" s="3" t="s">
        <v>253</v>
      </c>
      <c r="C223" s="9">
        <v>197</v>
      </c>
      <c r="D223" s="1">
        <v>125</v>
      </c>
      <c r="E223" s="1">
        <v>368</v>
      </c>
      <c r="F223" s="15">
        <v>690</v>
      </c>
      <c r="G223" s="32">
        <v>12545</v>
      </c>
      <c r="H223" s="20">
        <f t="shared" si="3"/>
        <v>5.500199282582702</v>
      </c>
    </row>
    <row r="224" spans="1:8" ht="12.75">
      <c r="A224" s="2">
        <v>5</v>
      </c>
      <c r="B224" s="3" t="s">
        <v>254</v>
      </c>
      <c r="C224" s="9">
        <v>11</v>
      </c>
      <c r="D224" s="1">
        <v>7</v>
      </c>
      <c r="E224" s="1">
        <v>17</v>
      </c>
      <c r="F224" s="15">
        <v>35</v>
      </c>
      <c r="G224" s="32">
        <v>934</v>
      </c>
      <c r="H224" s="20">
        <f t="shared" si="3"/>
        <v>3.747323340471092</v>
      </c>
    </row>
    <row r="225" spans="1:8" ht="12.75">
      <c r="A225" s="2">
        <v>6</v>
      </c>
      <c r="B225" s="3" t="s">
        <v>255</v>
      </c>
      <c r="C225" s="9">
        <v>16</v>
      </c>
      <c r="D225" s="1">
        <v>9</v>
      </c>
      <c r="E225" s="1">
        <v>37</v>
      </c>
      <c r="F225" s="15">
        <v>62</v>
      </c>
      <c r="G225" s="32">
        <v>861</v>
      </c>
      <c r="H225" s="20">
        <f t="shared" si="3"/>
        <v>7.200929152148665</v>
      </c>
    </row>
    <row r="226" spans="1:8" ht="12.75">
      <c r="A226" s="2">
        <v>7</v>
      </c>
      <c r="B226" s="3" t="s">
        <v>256</v>
      </c>
      <c r="C226" s="9">
        <v>0</v>
      </c>
      <c r="D226" s="1">
        <v>0</v>
      </c>
      <c r="E226" s="1">
        <v>1</v>
      </c>
      <c r="F226" s="15">
        <v>1</v>
      </c>
      <c r="G226" s="32">
        <v>34</v>
      </c>
      <c r="H226" s="20">
        <f t="shared" si="3"/>
        <v>2.941176470588235</v>
      </c>
    </row>
    <row r="227" spans="1:8" ht="12.75">
      <c r="A227" s="2">
        <v>8</v>
      </c>
      <c r="B227" s="3" t="s">
        <v>257</v>
      </c>
      <c r="C227" s="9">
        <v>0</v>
      </c>
      <c r="D227" s="1">
        <v>0</v>
      </c>
      <c r="E227" s="1">
        <v>0</v>
      </c>
      <c r="F227" s="15">
        <v>0</v>
      </c>
      <c r="G227" s="32">
        <v>25</v>
      </c>
      <c r="H227" s="20">
        <v>0</v>
      </c>
    </row>
    <row r="228" spans="1:8" ht="12.75">
      <c r="A228" s="2">
        <v>9</v>
      </c>
      <c r="B228" s="3" t="s">
        <v>258</v>
      </c>
      <c r="C228" s="9">
        <v>0</v>
      </c>
      <c r="D228" s="1">
        <v>0</v>
      </c>
      <c r="E228" s="1">
        <v>0</v>
      </c>
      <c r="F228" s="15">
        <v>0</v>
      </c>
      <c r="G228" s="32">
        <v>4</v>
      </c>
      <c r="H228" s="20">
        <v>0</v>
      </c>
    </row>
    <row r="229" spans="1:8" ht="12.75">
      <c r="A229" s="2">
        <v>10</v>
      </c>
      <c r="B229" s="3" t="s">
        <v>259</v>
      </c>
      <c r="C229" s="9">
        <v>0</v>
      </c>
      <c r="D229" s="1">
        <v>0</v>
      </c>
      <c r="E229" s="1">
        <v>1</v>
      </c>
      <c r="F229" s="15">
        <v>1</v>
      </c>
      <c r="G229" s="32">
        <v>6</v>
      </c>
      <c r="H229" s="20">
        <v>0</v>
      </c>
    </row>
    <row r="230" spans="1:8" ht="24">
      <c r="A230" s="2">
        <v>11</v>
      </c>
      <c r="B230" s="3" t="s">
        <v>260</v>
      </c>
      <c r="C230" s="9">
        <v>2</v>
      </c>
      <c r="D230" s="1">
        <v>0</v>
      </c>
      <c r="E230" s="1">
        <v>0</v>
      </c>
      <c r="F230" s="15">
        <v>2</v>
      </c>
      <c r="G230" s="32">
        <v>2</v>
      </c>
      <c r="H230" s="20">
        <v>0</v>
      </c>
    </row>
    <row r="231" spans="1:8" ht="24">
      <c r="A231" s="2">
        <v>12</v>
      </c>
      <c r="B231" s="3" t="s">
        <v>261</v>
      </c>
      <c r="C231" s="9">
        <v>0</v>
      </c>
      <c r="D231" s="1">
        <v>0</v>
      </c>
      <c r="E231" s="1">
        <v>1</v>
      </c>
      <c r="F231" s="15">
        <v>1</v>
      </c>
      <c r="G231" s="32">
        <v>3</v>
      </c>
      <c r="H231" s="20">
        <v>0</v>
      </c>
    </row>
    <row r="232" spans="1:8" ht="24">
      <c r="A232" s="2">
        <v>13</v>
      </c>
      <c r="B232" s="3" t="s">
        <v>262</v>
      </c>
      <c r="C232" s="9">
        <v>0</v>
      </c>
      <c r="D232" s="1">
        <v>0</v>
      </c>
      <c r="E232" s="1">
        <v>0</v>
      </c>
      <c r="F232" s="15">
        <v>0</v>
      </c>
      <c r="G232" s="32">
        <v>1</v>
      </c>
      <c r="H232" s="20">
        <v>0</v>
      </c>
    </row>
    <row r="233" spans="1:8" ht="12.75">
      <c r="A233" s="2">
        <v>14</v>
      </c>
      <c r="B233" s="3" t="s">
        <v>263</v>
      </c>
      <c r="C233" s="9">
        <v>0</v>
      </c>
      <c r="D233" s="1">
        <v>0</v>
      </c>
      <c r="E233" s="1">
        <v>0</v>
      </c>
      <c r="F233" s="15">
        <v>0</v>
      </c>
      <c r="G233" s="32">
        <v>6</v>
      </c>
      <c r="H233" s="20">
        <v>0</v>
      </c>
    </row>
    <row r="234" spans="1:8" ht="24">
      <c r="A234" s="2">
        <v>15</v>
      </c>
      <c r="B234" s="3" t="s">
        <v>264</v>
      </c>
      <c r="C234" s="9">
        <v>0</v>
      </c>
      <c r="D234" s="1">
        <v>0</v>
      </c>
      <c r="E234" s="1">
        <v>0</v>
      </c>
      <c r="F234" s="15">
        <v>0</v>
      </c>
      <c r="G234" s="32">
        <v>1</v>
      </c>
      <c r="H234" s="20">
        <v>0</v>
      </c>
    </row>
    <row r="235" spans="1:8" ht="12.75">
      <c r="A235" s="2">
        <v>16</v>
      </c>
      <c r="B235" s="3" t="s">
        <v>265</v>
      </c>
      <c r="C235" s="9">
        <v>0</v>
      </c>
      <c r="D235" s="1">
        <v>0</v>
      </c>
      <c r="E235" s="1">
        <v>0</v>
      </c>
      <c r="F235" s="15">
        <v>0</v>
      </c>
      <c r="G235" s="32">
        <v>0</v>
      </c>
      <c r="H235" s="20">
        <v>0</v>
      </c>
    </row>
    <row r="236" spans="1:8" ht="24">
      <c r="A236" s="2">
        <v>17</v>
      </c>
      <c r="B236" s="3" t="s">
        <v>266</v>
      </c>
      <c r="C236" s="9">
        <v>0</v>
      </c>
      <c r="D236" s="1">
        <v>0</v>
      </c>
      <c r="E236" s="1">
        <v>0</v>
      </c>
      <c r="F236" s="15">
        <v>0</v>
      </c>
      <c r="G236" s="32">
        <v>1</v>
      </c>
      <c r="H236" s="20">
        <v>0</v>
      </c>
    </row>
    <row r="237" spans="1:15" ht="36">
      <c r="A237" s="25" t="s">
        <v>267</v>
      </c>
      <c r="B237" s="26" t="s">
        <v>268</v>
      </c>
      <c r="C237" s="27">
        <f>SUM(C238:C240)</f>
        <v>1</v>
      </c>
      <c r="D237" s="28">
        <f>SUM(D238:D240)</f>
        <v>0</v>
      </c>
      <c r="E237" s="28">
        <f>SUM(E238:E240)</f>
        <v>2</v>
      </c>
      <c r="F237" s="30">
        <f>SUM(F238:F240)</f>
        <v>3</v>
      </c>
      <c r="G237" s="30">
        <f>SUM(G238:G240)</f>
        <v>17</v>
      </c>
      <c r="H237" s="29">
        <f>F237/G237*100</f>
        <v>17.647058823529413</v>
      </c>
      <c r="I237" s="33"/>
      <c r="J237" s="33"/>
      <c r="K237" s="33"/>
      <c r="L237" s="33"/>
      <c r="M237" s="33"/>
      <c r="N237" s="33"/>
      <c r="O237" s="33"/>
    </row>
    <row r="238" spans="1:8" ht="12.75">
      <c r="A238" s="2">
        <v>1</v>
      </c>
      <c r="B238" s="3" t="s">
        <v>269</v>
      </c>
      <c r="C238" s="9">
        <v>1</v>
      </c>
      <c r="D238" s="1">
        <v>0</v>
      </c>
      <c r="E238" s="1">
        <v>1</v>
      </c>
      <c r="F238" s="15">
        <v>2</v>
      </c>
      <c r="G238" s="32">
        <v>4</v>
      </c>
      <c r="H238" s="20">
        <v>0</v>
      </c>
    </row>
    <row r="239" spans="1:8" ht="12.75">
      <c r="A239" s="2">
        <v>2</v>
      </c>
      <c r="B239" s="3" t="s">
        <v>270</v>
      </c>
      <c r="C239" s="9">
        <v>0</v>
      </c>
      <c r="D239" s="1">
        <v>0</v>
      </c>
      <c r="E239" s="1">
        <v>0</v>
      </c>
      <c r="F239" s="15">
        <v>0</v>
      </c>
      <c r="G239" s="32">
        <v>4</v>
      </c>
      <c r="H239" s="20">
        <v>0</v>
      </c>
    </row>
    <row r="240" spans="1:8" ht="12.75">
      <c r="A240" s="2">
        <v>3</v>
      </c>
      <c r="B240" s="3" t="s">
        <v>271</v>
      </c>
      <c r="C240" s="9">
        <v>0</v>
      </c>
      <c r="D240" s="1">
        <v>0</v>
      </c>
      <c r="E240" s="1">
        <v>1</v>
      </c>
      <c r="F240" s="15">
        <v>1</v>
      </c>
      <c r="G240" s="32">
        <v>9</v>
      </c>
      <c r="H240" s="20">
        <v>0</v>
      </c>
    </row>
    <row r="241" spans="1:15" ht="12.75">
      <c r="A241" s="25" t="s">
        <v>272</v>
      </c>
      <c r="B241" s="26" t="s">
        <v>273</v>
      </c>
      <c r="C241" s="27">
        <f>SUM(C242:C246)</f>
        <v>0</v>
      </c>
      <c r="D241" s="28">
        <f>SUM(D242:D246)</f>
        <v>0</v>
      </c>
      <c r="E241" s="28">
        <f>SUM(E242:E246)</f>
        <v>2</v>
      </c>
      <c r="F241" s="30">
        <f>SUM(F242:F246)</f>
        <v>2</v>
      </c>
      <c r="G241" s="30">
        <f>SUM(G242:G246)</f>
        <v>31</v>
      </c>
      <c r="H241" s="29">
        <f>F241/G241*100</f>
        <v>6.451612903225806</v>
      </c>
      <c r="I241" s="33"/>
      <c r="J241" s="33"/>
      <c r="K241" s="33"/>
      <c r="L241" s="33"/>
      <c r="M241" s="33"/>
      <c r="N241" s="33"/>
      <c r="O241" s="33"/>
    </row>
    <row r="242" spans="1:8" ht="12.75">
      <c r="A242" s="2">
        <v>1</v>
      </c>
      <c r="B242" s="3" t="s">
        <v>274</v>
      </c>
      <c r="C242" s="9">
        <v>0</v>
      </c>
      <c r="D242" s="1">
        <v>0</v>
      </c>
      <c r="E242" s="1">
        <v>2</v>
      </c>
      <c r="F242" s="15">
        <v>2</v>
      </c>
      <c r="G242" s="32">
        <v>17</v>
      </c>
      <c r="H242" s="20">
        <v>0</v>
      </c>
    </row>
    <row r="243" spans="1:8" ht="12.75">
      <c r="A243" s="2">
        <v>2</v>
      </c>
      <c r="B243" s="3" t="s">
        <v>275</v>
      </c>
      <c r="C243" s="9">
        <v>0</v>
      </c>
      <c r="D243" s="1">
        <v>0</v>
      </c>
      <c r="E243" s="1">
        <v>0</v>
      </c>
      <c r="F243" s="15">
        <v>0</v>
      </c>
      <c r="G243" s="32">
        <v>2</v>
      </c>
      <c r="H243" s="20">
        <v>0</v>
      </c>
    </row>
    <row r="244" spans="1:8" ht="12.75">
      <c r="A244" s="2">
        <v>3</v>
      </c>
      <c r="B244" s="3" t="s">
        <v>276</v>
      </c>
      <c r="C244" s="9">
        <v>0</v>
      </c>
      <c r="D244" s="1">
        <v>0</v>
      </c>
      <c r="E244" s="1">
        <v>0</v>
      </c>
      <c r="F244" s="15">
        <v>0</v>
      </c>
      <c r="G244" s="32">
        <v>9</v>
      </c>
      <c r="H244" s="20">
        <v>0</v>
      </c>
    </row>
    <row r="245" spans="1:8" ht="12.75">
      <c r="A245" s="2">
        <v>4</v>
      </c>
      <c r="B245" s="3" t="s">
        <v>277</v>
      </c>
      <c r="C245" s="9">
        <v>0</v>
      </c>
      <c r="D245" s="1">
        <v>0</v>
      </c>
      <c r="E245" s="1">
        <v>0</v>
      </c>
      <c r="F245" s="15">
        <v>0</v>
      </c>
      <c r="G245" s="32">
        <v>2</v>
      </c>
      <c r="H245" s="20">
        <v>0</v>
      </c>
    </row>
    <row r="246" spans="1:8" ht="12.75">
      <c r="A246" s="2">
        <v>5</v>
      </c>
      <c r="B246" s="3" t="s">
        <v>278</v>
      </c>
      <c r="C246" s="9">
        <v>0</v>
      </c>
      <c r="D246" s="1">
        <v>0</v>
      </c>
      <c r="E246" s="1">
        <v>0</v>
      </c>
      <c r="F246" s="15">
        <v>0</v>
      </c>
      <c r="G246" s="32">
        <v>1</v>
      </c>
      <c r="H246" s="20">
        <v>0</v>
      </c>
    </row>
    <row r="247" spans="1:15" ht="12.75">
      <c r="A247" s="25" t="s">
        <v>279</v>
      </c>
      <c r="B247" s="26" t="s">
        <v>280</v>
      </c>
      <c r="C247" s="27">
        <f>SUM(C248:C250)</f>
        <v>46508</v>
      </c>
      <c r="D247" s="28">
        <f>SUM(D248:D250)</f>
        <v>4367</v>
      </c>
      <c r="E247" s="28">
        <f>SUM(E248:E250)</f>
        <v>27392</v>
      </c>
      <c r="F247" s="30">
        <f>SUM(F248:F250)</f>
        <v>78267</v>
      </c>
      <c r="G247" s="30">
        <f>SUM(G248:G250)</f>
        <v>427078</v>
      </c>
      <c r="H247" s="29">
        <f>F247/G247*100</f>
        <v>18.32616056083432</v>
      </c>
      <c r="I247" s="33"/>
      <c r="J247" s="33"/>
      <c r="K247" s="33"/>
      <c r="L247" s="33"/>
      <c r="M247" s="33"/>
      <c r="N247" s="33"/>
      <c r="O247" s="33"/>
    </row>
    <row r="248" spans="1:8" ht="12.75">
      <c r="A248" s="2">
        <v>1</v>
      </c>
      <c r="B248" s="3" t="s">
        <v>281</v>
      </c>
      <c r="C248" s="9">
        <v>10</v>
      </c>
      <c r="D248" s="1">
        <v>0</v>
      </c>
      <c r="E248" s="1">
        <v>10</v>
      </c>
      <c r="F248" s="15">
        <v>20</v>
      </c>
      <c r="G248" s="32">
        <v>192</v>
      </c>
      <c r="H248" s="20">
        <f>F248/G248*100</f>
        <v>10.416666666666668</v>
      </c>
    </row>
    <row r="249" spans="1:8" ht="12.75">
      <c r="A249" s="2">
        <v>2</v>
      </c>
      <c r="B249" s="3" t="s">
        <v>282</v>
      </c>
      <c r="C249" s="9">
        <v>13</v>
      </c>
      <c r="D249" s="1">
        <v>0</v>
      </c>
      <c r="E249" s="1">
        <v>6</v>
      </c>
      <c r="F249" s="15">
        <v>19</v>
      </c>
      <c r="G249" s="15">
        <v>541</v>
      </c>
      <c r="H249" s="20">
        <f>F249/G249*100</f>
        <v>3.512014787430684</v>
      </c>
    </row>
    <row r="250" spans="1:8" ht="13.5" thickBot="1">
      <c r="A250" s="2"/>
      <c r="B250" s="3" t="s">
        <v>283</v>
      </c>
      <c r="C250" s="9">
        <v>46485</v>
      </c>
      <c r="D250" s="1">
        <v>4367</v>
      </c>
      <c r="E250" s="1">
        <v>27376</v>
      </c>
      <c r="F250" s="15">
        <v>78228</v>
      </c>
      <c r="G250" s="16">
        <v>426345</v>
      </c>
      <c r="H250" s="20">
        <f>F250/G250*100</f>
        <v>18.348520564331704</v>
      </c>
    </row>
    <row r="251" spans="1:8" ht="13.5" thickBot="1">
      <c r="A251" s="19"/>
      <c r="B251" s="18" t="s">
        <v>10</v>
      </c>
      <c r="C251" s="4">
        <v>223370</v>
      </c>
      <c r="D251" s="4">
        <v>55711</v>
      </c>
      <c r="E251" s="4">
        <v>211495</v>
      </c>
      <c r="F251" s="49">
        <v>490576</v>
      </c>
      <c r="G251" s="49">
        <v>3790466</v>
      </c>
      <c r="H251" s="22">
        <f>F251/G251*100</f>
        <v>12.94236645309574</v>
      </c>
    </row>
    <row r="252" spans="1:2" ht="12.75">
      <c r="A252" s="6"/>
      <c r="B252" s="6"/>
    </row>
  </sheetData>
  <sheetProtection/>
  <autoFilter ref="B1:B252"/>
  <mergeCells count="5">
    <mergeCell ref="A1:B3"/>
    <mergeCell ref="G2:G3"/>
    <mergeCell ref="H1:H3"/>
    <mergeCell ref="C2:E3"/>
    <mergeCell ref="F1:F3"/>
  </mergeCells>
  <printOptions/>
  <pageMargins left="1.51" right="0.75" top="0.57" bottom="0.42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72"/>
  <sheetViews>
    <sheetView zoomScalePageLayoutView="0" workbookViewId="0" topLeftCell="A1">
      <selection activeCell="A1" sqref="A1:B2"/>
    </sheetView>
  </sheetViews>
  <sheetFormatPr defaultColWidth="11.421875" defaultRowHeight="12.75"/>
  <cols>
    <col min="1" max="1" width="6.8515625" style="8" bestFit="1" customWidth="1"/>
    <col min="2" max="2" width="39.00390625" style="8" bestFit="1" customWidth="1"/>
    <col min="3" max="3" width="11.421875" style="17" customWidth="1"/>
    <col min="4" max="18" width="11.421875" style="31" customWidth="1"/>
  </cols>
  <sheetData>
    <row r="1" spans="1:3" ht="19.5" thickBot="1">
      <c r="A1" s="69" t="s">
        <v>0</v>
      </c>
      <c r="B1" s="70"/>
      <c r="C1" s="11" t="s">
        <v>334</v>
      </c>
    </row>
    <row r="2" spans="1:3" ht="13.5" customHeight="1" thickBot="1">
      <c r="A2" s="71"/>
      <c r="B2" s="72"/>
      <c r="C2" s="12" t="s">
        <v>10</v>
      </c>
    </row>
    <row r="3" spans="1:3" s="38" customFormat="1" ht="13.5" customHeight="1">
      <c r="A3" s="25" t="s">
        <v>11</v>
      </c>
      <c r="B3" s="26" t="s">
        <v>12</v>
      </c>
      <c r="C3" s="30">
        <v>0</v>
      </c>
    </row>
    <row r="4" spans="1:3" s="38" customFormat="1" ht="12.75">
      <c r="A4" s="34">
        <v>1</v>
      </c>
      <c r="B4" s="35" t="s">
        <v>13</v>
      </c>
      <c r="C4" s="32">
        <v>1045</v>
      </c>
    </row>
    <row r="5" spans="1:3" s="38" customFormat="1" ht="12.75">
      <c r="A5" s="34">
        <v>2</v>
      </c>
      <c r="B5" s="35" t="s">
        <v>14</v>
      </c>
      <c r="C5" s="32">
        <v>103</v>
      </c>
    </row>
    <row r="6" spans="1:3" s="38" customFormat="1" ht="12.75">
      <c r="A6" s="34">
        <v>3</v>
      </c>
      <c r="B6" s="35" t="s">
        <v>15</v>
      </c>
      <c r="C6" s="32">
        <v>262</v>
      </c>
    </row>
    <row r="7" spans="1:3" s="38" customFormat="1" ht="12.75">
      <c r="A7" s="34">
        <v>4</v>
      </c>
      <c r="B7" s="35" t="s">
        <v>16</v>
      </c>
      <c r="C7" s="32">
        <v>399</v>
      </c>
    </row>
    <row r="8" spans="1:3" s="38" customFormat="1" ht="12.75">
      <c r="A8" s="34">
        <v>5</v>
      </c>
      <c r="B8" s="35" t="s">
        <v>17</v>
      </c>
      <c r="C8" s="32">
        <v>325</v>
      </c>
    </row>
    <row r="9" spans="1:3" s="38" customFormat="1" ht="12.75">
      <c r="A9" s="34">
        <v>6</v>
      </c>
      <c r="B9" s="35" t="s">
        <v>18</v>
      </c>
      <c r="C9" s="32">
        <v>54</v>
      </c>
    </row>
    <row r="10" spans="1:3" s="38" customFormat="1" ht="12.75">
      <c r="A10" s="25" t="s">
        <v>19</v>
      </c>
      <c r="B10" s="26" t="s">
        <v>20</v>
      </c>
      <c r="C10" s="30">
        <v>0</v>
      </c>
    </row>
    <row r="11" spans="1:3" s="38" customFormat="1" ht="12.75">
      <c r="A11" s="34">
        <v>1</v>
      </c>
      <c r="B11" s="35" t="s">
        <v>21</v>
      </c>
      <c r="C11" s="32">
        <v>64</v>
      </c>
    </row>
    <row r="12" spans="1:3" s="38" customFormat="1" ht="12.75">
      <c r="A12" s="34">
        <v>2</v>
      </c>
      <c r="B12" s="35" t="s">
        <v>22</v>
      </c>
      <c r="C12" s="32">
        <v>9</v>
      </c>
    </row>
    <row r="13" spans="1:3" s="38" customFormat="1" ht="12.75">
      <c r="A13" s="25" t="s">
        <v>23</v>
      </c>
      <c r="B13" s="26" t="s">
        <v>24</v>
      </c>
      <c r="C13" s="30">
        <v>0</v>
      </c>
    </row>
    <row r="14" spans="1:3" s="38" customFormat="1" ht="12.75">
      <c r="A14" s="34">
        <v>1</v>
      </c>
      <c r="B14" s="35" t="s">
        <v>25</v>
      </c>
      <c r="C14" s="32">
        <v>594293</v>
      </c>
    </row>
    <row r="15" spans="1:3" s="38" customFormat="1" ht="12.75">
      <c r="A15" s="34">
        <v>2</v>
      </c>
      <c r="B15" s="35" t="s">
        <v>26</v>
      </c>
      <c r="C15" s="32">
        <v>7867</v>
      </c>
    </row>
    <row r="16" spans="1:3" s="38" customFormat="1" ht="12.75">
      <c r="A16" s="34">
        <v>3</v>
      </c>
      <c r="B16" s="35" t="s">
        <v>27</v>
      </c>
      <c r="C16" s="32">
        <v>33814</v>
      </c>
    </row>
    <row r="17" spans="1:3" s="38" customFormat="1" ht="12.75">
      <c r="A17" s="34">
        <v>4</v>
      </c>
      <c r="B17" s="35" t="s">
        <v>28</v>
      </c>
      <c r="C17" s="32">
        <v>81365</v>
      </c>
    </row>
    <row r="18" spans="1:3" s="38" customFormat="1" ht="12.75">
      <c r="A18" s="34">
        <v>5</v>
      </c>
      <c r="B18" s="35" t="s">
        <v>29</v>
      </c>
      <c r="C18" s="32">
        <v>102990</v>
      </c>
    </row>
    <row r="19" spans="1:3" s="38" customFormat="1" ht="12.75">
      <c r="A19" s="34">
        <v>6</v>
      </c>
      <c r="B19" s="35" t="s">
        <v>30</v>
      </c>
      <c r="C19" s="32">
        <v>83504</v>
      </c>
    </row>
    <row r="20" spans="1:3" s="38" customFormat="1" ht="12.75">
      <c r="A20" s="34">
        <v>7</v>
      </c>
      <c r="B20" s="35" t="s">
        <v>31</v>
      </c>
      <c r="C20" s="32">
        <v>3387</v>
      </c>
    </row>
    <row r="21" spans="1:3" s="38" customFormat="1" ht="12.75">
      <c r="A21" s="25" t="s">
        <v>32</v>
      </c>
      <c r="B21" s="26" t="s">
        <v>33</v>
      </c>
      <c r="C21" s="30">
        <v>0</v>
      </c>
    </row>
    <row r="22" spans="1:3" s="38" customFormat="1" ht="12.75">
      <c r="A22" s="34">
        <v>1</v>
      </c>
      <c r="B22" s="35" t="s">
        <v>34</v>
      </c>
      <c r="C22" s="32">
        <v>81</v>
      </c>
    </row>
    <row r="23" spans="1:3" s="38" customFormat="1" ht="12.75">
      <c r="A23" s="34">
        <v>2</v>
      </c>
      <c r="B23" s="35" t="s">
        <v>35</v>
      </c>
      <c r="C23" s="32">
        <v>27</v>
      </c>
    </row>
    <row r="24" spans="1:3" s="38" customFormat="1" ht="12.75">
      <c r="A24" s="25" t="s">
        <v>36</v>
      </c>
      <c r="B24" s="26" t="s">
        <v>37</v>
      </c>
      <c r="C24" s="30">
        <v>0</v>
      </c>
    </row>
    <row r="25" spans="1:3" s="38" customFormat="1" ht="12.75">
      <c r="A25" s="34">
        <v>1</v>
      </c>
      <c r="B25" s="35" t="s">
        <v>38</v>
      </c>
      <c r="C25" s="32">
        <v>1</v>
      </c>
    </row>
    <row r="26" spans="1:3" s="38" customFormat="1" ht="12.75">
      <c r="A26" s="34">
        <v>2</v>
      </c>
      <c r="B26" s="35" t="s">
        <v>39</v>
      </c>
      <c r="C26" s="32">
        <v>0</v>
      </c>
    </row>
    <row r="27" spans="1:3" s="38" customFormat="1" ht="12.75">
      <c r="A27" s="34">
        <v>3</v>
      </c>
      <c r="B27" s="35" t="s">
        <v>40</v>
      </c>
      <c r="C27" s="32">
        <v>4</v>
      </c>
    </row>
    <row r="28" spans="1:3" s="38" customFormat="1" ht="12.75">
      <c r="A28" s="34">
        <v>4</v>
      </c>
      <c r="B28" s="35" t="s">
        <v>41</v>
      </c>
      <c r="C28" s="32">
        <v>17</v>
      </c>
    </row>
    <row r="29" spans="1:3" s="38" customFormat="1" ht="12.75">
      <c r="A29" s="34">
        <v>5</v>
      </c>
      <c r="B29" s="35" t="s">
        <v>42</v>
      </c>
      <c r="C29" s="32">
        <v>2</v>
      </c>
    </row>
    <row r="30" spans="1:3" s="38" customFormat="1" ht="12.75">
      <c r="A30" s="34">
        <v>6</v>
      </c>
      <c r="B30" s="35" t="s">
        <v>43</v>
      </c>
      <c r="C30" s="32">
        <v>0</v>
      </c>
    </row>
    <row r="31" spans="1:3" s="38" customFormat="1" ht="12.75">
      <c r="A31" s="25" t="s">
        <v>44</v>
      </c>
      <c r="B31" s="26" t="s">
        <v>45</v>
      </c>
      <c r="C31" s="30">
        <v>0</v>
      </c>
    </row>
    <row r="32" spans="1:3" s="38" customFormat="1" ht="12.75">
      <c r="A32" s="34">
        <v>1</v>
      </c>
      <c r="B32" s="35" t="s">
        <v>46</v>
      </c>
      <c r="C32" s="32">
        <v>1015</v>
      </c>
    </row>
    <row r="33" spans="1:3" s="38" customFormat="1" ht="12.75">
      <c r="A33" s="34">
        <v>2</v>
      </c>
      <c r="B33" s="35" t="s">
        <v>47</v>
      </c>
      <c r="C33" s="32">
        <v>33824</v>
      </c>
    </row>
    <row r="34" spans="1:3" s="38" customFormat="1" ht="12.75">
      <c r="A34" s="34">
        <v>3</v>
      </c>
      <c r="B34" s="35" t="s">
        <v>48</v>
      </c>
      <c r="C34" s="32">
        <v>12650</v>
      </c>
    </row>
    <row r="35" spans="1:3" s="38" customFormat="1" ht="12.75">
      <c r="A35" s="34">
        <v>4</v>
      </c>
      <c r="B35" s="35" t="s">
        <v>49</v>
      </c>
      <c r="C35" s="32">
        <v>12794</v>
      </c>
    </row>
    <row r="36" spans="1:3" s="38" customFormat="1" ht="24">
      <c r="A36" s="25" t="s">
        <v>50</v>
      </c>
      <c r="B36" s="26" t="s">
        <v>51</v>
      </c>
      <c r="C36" s="30">
        <v>0</v>
      </c>
    </row>
    <row r="37" spans="1:3" s="38" customFormat="1" ht="12.75">
      <c r="A37" s="34">
        <v>1</v>
      </c>
      <c r="B37" s="35" t="s">
        <v>52</v>
      </c>
      <c r="C37" s="32">
        <v>588</v>
      </c>
    </row>
    <row r="38" spans="1:3" s="38" customFormat="1" ht="12.75">
      <c r="A38" s="34">
        <v>2</v>
      </c>
      <c r="B38" s="35" t="s">
        <v>53</v>
      </c>
      <c r="C38" s="32">
        <v>8160</v>
      </c>
    </row>
    <row r="39" spans="1:3" s="38" customFormat="1" ht="12.75">
      <c r="A39" s="34">
        <v>3</v>
      </c>
      <c r="B39" s="35" t="s">
        <v>54</v>
      </c>
      <c r="C39" s="32">
        <v>27</v>
      </c>
    </row>
    <row r="40" spans="1:3" s="38" customFormat="1" ht="12.75">
      <c r="A40" s="34">
        <v>4</v>
      </c>
      <c r="B40" s="35" t="s">
        <v>55</v>
      </c>
      <c r="C40" s="32">
        <v>104</v>
      </c>
    </row>
    <row r="41" spans="1:3" s="38" customFormat="1" ht="12.75">
      <c r="A41" s="34">
        <v>5</v>
      </c>
      <c r="B41" s="35" t="s">
        <v>56</v>
      </c>
      <c r="C41" s="32">
        <v>0</v>
      </c>
    </row>
    <row r="42" spans="1:3" s="38" customFormat="1" ht="12.75">
      <c r="A42" s="25" t="s">
        <v>57</v>
      </c>
      <c r="B42" s="26" t="s">
        <v>58</v>
      </c>
      <c r="C42" s="30">
        <v>0</v>
      </c>
    </row>
    <row r="43" spans="1:3" s="38" customFormat="1" ht="12.75">
      <c r="A43" s="34">
        <v>1</v>
      </c>
      <c r="B43" s="35" t="s">
        <v>59</v>
      </c>
      <c r="C43" s="32">
        <v>5848</v>
      </c>
    </row>
    <row r="44" spans="1:3" s="38" customFormat="1" ht="12.75">
      <c r="A44" s="34">
        <v>2</v>
      </c>
      <c r="B44" s="35" t="s">
        <v>60</v>
      </c>
      <c r="C44" s="32">
        <v>134</v>
      </c>
    </row>
    <row r="45" spans="1:3" s="38" customFormat="1" ht="12.75">
      <c r="A45" s="34">
        <v>3</v>
      </c>
      <c r="B45" s="35" t="s">
        <v>61</v>
      </c>
      <c r="C45" s="32">
        <v>3072</v>
      </c>
    </row>
    <row r="46" spans="1:3" s="38" customFormat="1" ht="12.75">
      <c r="A46" s="34">
        <v>4</v>
      </c>
      <c r="B46" s="35" t="s">
        <v>62</v>
      </c>
      <c r="C46" s="32">
        <v>95</v>
      </c>
    </row>
    <row r="47" spans="1:3" s="38" customFormat="1" ht="12.75">
      <c r="A47" s="34">
        <v>5</v>
      </c>
      <c r="B47" s="35" t="s">
        <v>63</v>
      </c>
      <c r="C47" s="32">
        <v>64</v>
      </c>
    </row>
    <row r="48" spans="1:3" s="38" customFormat="1" ht="12.75">
      <c r="A48" s="34">
        <v>6</v>
      </c>
      <c r="B48" s="35" t="s">
        <v>64</v>
      </c>
      <c r="C48" s="32">
        <v>545</v>
      </c>
    </row>
    <row r="49" spans="1:3" s="38" customFormat="1" ht="12.75">
      <c r="A49" s="34">
        <v>7</v>
      </c>
      <c r="B49" s="35" t="s">
        <v>65</v>
      </c>
      <c r="C49" s="32">
        <v>750</v>
      </c>
    </row>
    <row r="50" spans="1:3" s="38" customFormat="1" ht="12.75">
      <c r="A50" s="34">
        <v>8</v>
      </c>
      <c r="B50" s="35" t="s">
        <v>66</v>
      </c>
      <c r="C50" s="32">
        <v>523</v>
      </c>
    </row>
    <row r="51" spans="1:3" s="38" customFormat="1" ht="12.75">
      <c r="A51" s="34">
        <v>9</v>
      </c>
      <c r="B51" s="35" t="s">
        <v>67</v>
      </c>
      <c r="C51" s="32">
        <v>341</v>
      </c>
    </row>
    <row r="52" spans="1:3" s="38" customFormat="1" ht="12.75">
      <c r="A52" s="34">
        <v>10</v>
      </c>
      <c r="B52" s="35" t="s">
        <v>68</v>
      </c>
      <c r="C52" s="32">
        <v>165</v>
      </c>
    </row>
    <row r="53" spans="1:3" s="38" customFormat="1" ht="12.75">
      <c r="A53" s="25" t="s">
        <v>69</v>
      </c>
      <c r="B53" s="26" t="s">
        <v>70</v>
      </c>
      <c r="C53" s="30">
        <v>0</v>
      </c>
    </row>
    <row r="54" spans="1:3" s="38" customFormat="1" ht="12.75">
      <c r="A54" s="34">
        <v>1</v>
      </c>
      <c r="B54" s="35" t="s">
        <v>71</v>
      </c>
      <c r="C54" s="32">
        <v>365</v>
      </c>
    </row>
    <row r="55" spans="1:3" s="38" customFormat="1" ht="24">
      <c r="A55" s="25" t="s">
        <v>72</v>
      </c>
      <c r="B55" s="26" t="s">
        <v>73</v>
      </c>
      <c r="C55" s="30">
        <v>0</v>
      </c>
    </row>
    <row r="56" spans="1:3" s="38" customFormat="1" ht="12.75">
      <c r="A56" s="34">
        <v>1</v>
      </c>
      <c r="B56" s="35" t="s">
        <v>74</v>
      </c>
      <c r="C56" s="32">
        <v>205</v>
      </c>
    </row>
    <row r="57" spans="1:3" s="38" customFormat="1" ht="12.75">
      <c r="A57" s="34">
        <v>2</v>
      </c>
      <c r="B57" s="35" t="s">
        <v>75</v>
      </c>
      <c r="C57" s="32">
        <v>240</v>
      </c>
    </row>
    <row r="58" spans="1:3" s="38" customFormat="1" ht="12.75">
      <c r="A58" s="34">
        <v>3</v>
      </c>
      <c r="B58" s="35" t="s">
        <v>76</v>
      </c>
      <c r="C58" s="32">
        <v>31</v>
      </c>
    </row>
    <row r="59" spans="1:3" s="38" customFormat="1" ht="12.75">
      <c r="A59" s="34">
        <v>4</v>
      </c>
      <c r="B59" s="35" t="s">
        <v>77</v>
      </c>
      <c r="C59" s="32">
        <v>993</v>
      </c>
    </row>
    <row r="60" spans="1:3" s="38" customFormat="1" ht="12.75">
      <c r="A60" s="34">
        <v>5</v>
      </c>
      <c r="B60" s="35" t="s">
        <v>78</v>
      </c>
      <c r="C60" s="32">
        <v>79</v>
      </c>
    </row>
    <row r="61" spans="1:3" s="38" customFormat="1" ht="12.75">
      <c r="A61" s="25" t="s">
        <v>79</v>
      </c>
      <c r="B61" s="26" t="s">
        <v>80</v>
      </c>
      <c r="C61" s="30">
        <v>0</v>
      </c>
    </row>
    <row r="62" spans="1:3" s="38" customFormat="1" ht="12.75">
      <c r="A62" s="34">
        <v>1</v>
      </c>
      <c r="B62" s="35" t="s">
        <v>81</v>
      </c>
      <c r="C62" s="32">
        <v>1880</v>
      </c>
    </row>
    <row r="63" spans="1:3" s="38" customFormat="1" ht="12.75">
      <c r="A63" s="34">
        <v>2</v>
      </c>
      <c r="B63" s="35" t="s">
        <v>82</v>
      </c>
      <c r="C63" s="32">
        <v>8553</v>
      </c>
    </row>
    <row r="64" spans="1:3" s="38" customFormat="1" ht="12.75">
      <c r="A64" s="25" t="s">
        <v>83</v>
      </c>
      <c r="B64" s="26" t="s">
        <v>84</v>
      </c>
      <c r="C64" s="30">
        <v>0</v>
      </c>
    </row>
    <row r="65" spans="1:3" s="38" customFormat="1" ht="12.75">
      <c r="A65" s="34">
        <v>1</v>
      </c>
      <c r="B65" s="35" t="s">
        <v>85</v>
      </c>
      <c r="C65" s="32">
        <v>37</v>
      </c>
    </row>
    <row r="66" spans="1:3" s="38" customFormat="1" ht="12.75">
      <c r="A66" s="34">
        <v>2</v>
      </c>
      <c r="B66" s="35" t="s">
        <v>86</v>
      </c>
      <c r="C66" s="32">
        <v>16</v>
      </c>
    </row>
    <row r="67" spans="1:3" s="38" customFormat="1" ht="24">
      <c r="A67" s="34">
        <v>3</v>
      </c>
      <c r="B67" s="35" t="s">
        <v>87</v>
      </c>
      <c r="C67" s="32">
        <v>14</v>
      </c>
    </row>
    <row r="68" spans="1:3" s="38" customFormat="1" ht="12.75">
      <c r="A68" s="34">
        <v>4</v>
      </c>
      <c r="B68" s="35" t="s">
        <v>88</v>
      </c>
      <c r="C68" s="32">
        <v>850</v>
      </c>
    </row>
    <row r="69" spans="1:3" s="38" customFormat="1" ht="12.75">
      <c r="A69" s="34">
        <v>5</v>
      </c>
      <c r="B69" s="35" t="s">
        <v>89</v>
      </c>
      <c r="C69" s="32">
        <v>69</v>
      </c>
    </row>
    <row r="70" spans="1:3" s="38" customFormat="1" ht="12.75">
      <c r="A70" s="34">
        <v>6</v>
      </c>
      <c r="B70" s="35" t="s">
        <v>90</v>
      </c>
      <c r="C70" s="32">
        <v>325</v>
      </c>
    </row>
    <row r="71" spans="1:3" s="38" customFormat="1" ht="12.75">
      <c r="A71" s="34">
        <v>7</v>
      </c>
      <c r="B71" s="35" t="s">
        <v>91</v>
      </c>
      <c r="C71" s="32">
        <v>7927</v>
      </c>
    </row>
    <row r="72" spans="1:3" s="38" customFormat="1" ht="12.75">
      <c r="A72" s="34">
        <v>8</v>
      </c>
      <c r="B72" s="35" t="s">
        <v>92</v>
      </c>
      <c r="C72" s="32">
        <v>11490</v>
      </c>
    </row>
    <row r="73" spans="1:3" s="38" customFormat="1" ht="12.75">
      <c r="A73" s="34">
        <v>9</v>
      </c>
      <c r="B73" s="35" t="s">
        <v>93</v>
      </c>
      <c r="C73" s="32">
        <v>652</v>
      </c>
    </row>
    <row r="74" spans="1:3" s="38" customFormat="1" ht="12.75">
      <c r="A74" s="34">
        <v>10</v>
      </c>
      <c r="B74" s="35" t="s">
        <v>94</v>
      </c>
      <c r="C74" s="32">
        <v>105</v>
      </c>
    </row>
    <row r="75" spans="1:3" s="38" customFormat="1" ht="24">
      <c r="A75" s="25" t="s">
        <v>95</v>
      </c>
      <c r="B75" s="26" t="s">
        <v>96</v>
      </c>
      <c r="C75" s="30">
        <v>0</v>
      </c>
    </row>
    <row r="76" spans="1:3" s="38" customFormat="1" ht="12.75">
      <c r="A76" s="34">
        <v>1</v>
      </c>
      <c r="B76" s="35" t="s">
        <v>97</v>
      </c>
      <c r="C76" s="32">
        <v>921605</v>
      </c>
    </row>
    <row r="77" spans="1:3" s="38" customFormat="1" ht="12.75">
      <c r="A77" s="34">
        <v>2</v>
      </c>
      <c r="B77" s="35" t="s">
        <v>98</v>
      </c>
      <c r="C77" s="32">
        <v>643269</v>
      </c>
    </row>
    <row r="78" spans="1:3" s="38" customFormat="1" ht="24">
      <c r="A78" s="34">
        <v>3</v>
      </c>
      <c r="B78" s="35" t="s">
        <v>99</v>
      </c>
      <c r="C78" s="32">
        <v>11400</v>
      </c>
    </row>
    <row r="79" spans="1:3" s="38" customFormat="1" ht="12.75">
      <c r="A79" s="34">
        <v>4</v>
      </c>
      <c r="B79" s="35" t="s">
        <v>100</v>
      </c>
      <c r="C79" s="32">
        <v>88550</v>
      </c>
    </row>
    <row r="80" spans="1:3" s="38" customFormat="1" ht="12.75">
      <c r="A80" s="34">
        <v>5</v>
      </c>
      <c r="B80" s="35" t="s">
        <v>101</v>
      </c>
      <c r="C80" s="32">
        <v>322</v>
      </c>
    </row>
    <row r="81" spans="1:3" s="38" customFormat="1" ht="12.75">
      <c r="A81" s="34">
        <v>6</v>
      </c>
      <c r="B81" s="35" t="s">
        <v>102</v>
      </c>
      <c r="C81" s="32">
        <v>75543</v>
      </c>
    </row>
    <row r="82" spans="1:3" s="38" customFormat="1" ht="12.75">
      <c r="A82" s="34">
        <v>7</v>
      </c>
      <c r="B82" s="35" t="s">
        <v>103</v>
      </c>
      <c r="C82" s="32">
        <v>4906</v>
      </c>
    </row>
    <row r="83" spans="1:3" s="38" customFormat="1" ht="12.75">
      <c r="A83" s="34">
        <v>8</v>
      </c>
      <c r="B83" s="35" t="s">
        <v>104</v>
      </c>
      <c r="C83" s="32">
        <v>77917</v>
      </c>
    </row>
    <row r="84" spans="1:3" s="38" customFormat="1" ht="12.75">
      <c r="A84" s="34">
        <v>9</v>
      </c>
      <c r="B84" s="35" t="s">
        <v>105</v>
      </c>
      <c r="C84" s="32">
        <v>21685</v>
      </c>
    </row>
    <row r="85" spans="1:3" s="38" customFormat="1" ht="12.75">
      <c r="A85" s="34">
        <v>10</v>
      </c>
      <c r="B85" s="35" t="s">
        <v>106</v>
      </c>
      <c r="C85" s="32">
        <v>675</v>
      </c>
    </row>
    <row r="86" spans="1:3" s="38" customFormat="1" ht="12.75">
      <c r="A86" s="34">
        <v>11</v>
      </c>
      <c r="B86" s="35" t="s">
        <v>107</v>
      </c>
      <c r="C86" s="32">
        <v>684</v>
      </c>
    </row>
    <row r="87" spans="1:3" s="38" customFormat="1" ht="24">
      <c r="A87" s="34">
        <v>12</v>
      </c>
      <c r="B87" s="35" t="s">
        <v>108</v>
      </c>
      <c r="C87" s="32">
        <v>44</v>
      </c>
    </row>
    <row r="88" spans="1:3" s="38" customFormat="1" ht="12.75">
      <c r="A88" s="34">
        <v>13</v>
      </c>
      <c r="B88" s="35" t="s">
        <v>109</v>
      </c>
      <c r="C88" s="32">
        <v>338031</v>
      </c>
    </row>
    <row r="89" spans="1:3" s="38" customFormat="1" ht="12.75">
      <c r="A89" s="34">
        <v>14</v>
      </c>
      <c r="B89" s="35" t="s">
        <v>110</v>
      </c>
      <c r="C89" s="32">
        <v>5538</v>
      </c>
    </row>
    <row r="90" spans="1:3" s="38" customFormat="1" ht="12.75">
      <c r="A90" s="34">
        <v>15</v>
      </c>
      <c r="B90" s="35" t="s">
        <v>111</v>
      </c>
      <c r="C90" s="32">
        <v>4809</v>
      </c>
    </row>
    <row r="91" spans="1:3" s="38" customFormat="1" ht="12.75">
      <c r="A91" s="34">
        <v>16</v>
      </c>
      <c r="B91" s="35" t="s">
        <v>112</v>
      </c>
      <c r="C91" s="32">
        <v>2917</v>
      </c>
    </row>
    <row r="92" spans="1:3" s="38" customFormat="1" ht="12.75">
      <c r="A92" s="34">
        <v>17</v>
      </c>
      <c r="B92" s="35" t="s">
        <v>113</v>
      </c>
      <c r="C92" s="32">
        <v>100</v>
      </c>
    </row>
    <row r="93" spans="1:3" s="38" customFormat="1" ht="12.75">
      <c r="A93" s="34">
        <v>18</v>
      </c>
      <c r="B93" s="35" t="s">
        <v>114</v>
      </c>
      <c r="C93" s="32">
        <v>370</v>
      </c>
    </row>
    <row r="94" spans="1:3" s="38" customFormat="1" ht="12.75">
      <c r="A94" s="34">
        <v>19</v>
      </c>
      <c r="B94" s="35" t="s">
        <v>115</v>
      </c>
      <c r="C94" s="32">
        <v>528</v>
      </c>
    </row>
    <row r="95" spans="1:3" s="38" customFormat="1" ht="12.75">
      <c r="A95" s="34">
        <v>20</v>
      </c>
      <c r="B95" s="35" t="s">
        <v>116</v>
      </c>
      <c r="C95" s="32">
        <v>1729</v>
      </c>
    </row>
    <row r="96" spans="1:3" s="38" customFormat="1" ht="12.75">
      <c r="A96" s="34">
        <v>21</v>
      </c>
      <c r="B96" s="35" t="s">
        <v>117</v>
      </c>
      <c r="C96" s="32">
        <v>81</v>
      </c>
    </row>
    <row r="97" spans="1:3" s="38" customFormat="1" ht="24">
      <c r="A97" s="25" t="s">
        <v>118</v>
      </c>
      <c r="B97" s="26" t="s">
        <v>119</v>
      </c>
      <c r="C97" s="30">
        <v>0</v>
      </c>
    </row>
    <row r="98" spans="1:3" s="38" customFormat="1" ht="12.75">
      <c r="A98" s="34">
        <v>1</v>
      </c>
      <c r="B98" s="35" t="s">
        <v>120</v>
      </c>
      <c r="C98" s="32">
        <v>407</v>
      </c>
    </row>
    <row r="99" spans="1:3" s="38" customFormat="1" ht="12.75">
      <c r="A99" s="34">
        <v>2</v>
      </c>
      <c r="B99" s="35" t="s">
        <v>121</v>
      </c>
      <c r="C99" s="32">
        <v>14</v>
      </c>
    </row>
    <row r="100" spans="1:3" s="38" customFormat="1" ht="12.75">
      <c r="A100" s="34">
        <v>3</v>
      </c>
      <c r="B100" s="35" t="s">
        <v>122</v>
      </c>
      <c r="C100" s="32">
        <v>41</v>
      </c>
    </row>
    <row r="101" spans="1:3" s="38" customFormat="1" ht="12.75">
      <c r="A101" s="34">
        <v>4</v>
      </c>
      <c r="B101" s="35" t="s">
        <v>123</v>
      </c>
      <c r="C101" s="32">
        <v>4</v>
      </c>
    </row>
    <row r="102" spans="1:3" s="38" customFormat="1" ht="12.75">
      <c r="A102" s="34">
        <v>5</v>
      </c>
      <c r="B102" s="35" t="s">
        <v>124</v>
      </c>
      <c r="C102" s="32">
        <v>48</v>
      </c>
    </row>
    <row r="103" spans="1:3" s="38" customFormat="1" ht="24">
      <c r="A103" s="25" t="s">
        <v>125</v>
      </c>
      <c r="B103" s="26" t="s">
        <v>126</v>
      </c>
      <c r="C103" s="30">
        <v>0</v>
      </c>
    </row>
    <row r="104" spans="1:3" s="38" customFormat="1" ht="12.75">
      <c r="A104" s="34">
        <v>1</v>
      </c>
      <c r="B104" s="35" t="s">
        <v>127</v>
      </c>
      <c r="C104" s="32">
        <v>3228</v>
      </c>
    </row>
    <row r="105" spans="1:3" s="38" customFormat="1" ht="12.75">
      <c r="A105" s="34">
        <v>2</v>
      </c>
      <c r="B105" s="35" t="s">
        <v>128</v>
      </c>
      <c r="C105" s="32">
        <v>10</v>
      </c>
    </row>
    <row r="106" spans="1:3" s="38" customFormat="1" ht="12.75">
      <c r="A106" s="34">
        <v>3</v>
      </c>
      <c r="B106" s="35" t="s">
        <v>129</v>
      </c>
      <c r="C106" s="32">
        <v>43</v>
      </c>
    </row>
    <row r="107" spans="1:3" s="38" customFormat="1" ht="12.75">
      <c r="A107" s="34">
        <v>4</v>
      </c>
      <c r="B107" s="35" t="s">
        <v>130</v>
      </c>
      <c r="C107" s="32">
        <v>934</v>
      </c>
    </row>
    <row r="108" spans="1:3" s="38" customFormat="1" ht="24">
      <c r="A108" s="34">
        <v>5</v>
      </c>
      <c r="B108" s="35" t="s">
        <v>131</v>
      </c>
      <c r="C108" s="32">
        <v>656</v>
      </c>
    </row>
    <row r="109" spans="1:3" s="38" customFormat="1" ht="12.75">
      <c r="A109" s="34">
        <v>6</v>
      </c>
      <c r="B109" s="35" t="s">
        <v>132</v>
      </c>
      <c r="C109" s="32">
        <v>51</v>
      </c>
    </row>
    <row r="110" spans="1:3" s="38" customFormat="1" ht="12.75">
      <c r="A110" s="25" t="s">
        <v>133</v>
      </c>
      <c r="B110" s="26" t="s">
        <v>134</v>
      </c>
      <c r="C110" s="30">
        <v>0</v>
      </c>
    </row>
    <row r="111" spans="1:3" s="38" customFormat="1" ht="12.75">
      <c r="A111" s="34"/>
      <c r="B111" s="35" t="s">
        <v>135</v>
      </c>
      <c r="C111" s="32">
        <v>528</v>
      </c>
    </row>
    <row r="112" spans="1:3" s="38" customFormat="1" ht="12.75">
      <c r="A112" s="34">
        <v>1</v>
      </c>
      <c r="B112" s="35" t="s">
        <v>136</v>
      </c>
      <c r="C112" s="32">
        <v>1525</v>
      </c>
    </row>
    <row r="113" spans="1:3" s="38" customFormat="1" ht="36">
      <c r="A113" s="25" t="s">
        <v>137</v>
      </c>
      <c r="B113" s="26" t="s">
        <v>138</v>
      </c>
      <c r="C113" s="30">
        <v>0</v>
      </c>
    </row>
    <row r="114" spans="1:3" s="38" customFormat="1" ht="12.75">
      <c r="A114" s="34">
        <v>1</v>
      </c>
      <c r="B114" s="35" t="s">
        <v>139</v>
      </c>
      <c r="C114" s="32">
        <v>2506</v>
      </c>
    </row>
    <row r="115" spans="1:3" s="38" customFormat="1" ht="12.75">
      <c r="A115" s="34">
        <v>2</v>
      </c>
      <c r="B115" s="35" t="s">
        <v>140</v>
      </c>
      <c r="C115" s="32">
        <v>275</v>
      </c>
    </row>
    <row r="116" spans="1:3" s="38" customFormat="1" ht="12.75">
      <c r="A116" s="34">
        <v>3</v>
      </c>
      <c r="B116" s="35" t="s">
        <v>141</v>
      </c>
      <c r="C116" s="32">
        <v>7</v>
      </c>
    </row>
    <row r="117" spans="1:3" s="38" customFormat="1" ht="12.75">
      <c r="A117" s="34">
        <v>4</v>
      </c>
      <c r="B117" s="35" t="s">
        <v>142</v>
      </c>
      <c r="C117" s="32">
        <v>788</v>
      </c>
    </row>
    <row r="118" spans="1:3" s="38" customFormat="1" ht="24">
      <c r="A118" s="34">
        <v>5</v>
      </c>
      <c r="B118" s="35" t="s">
        <v>143</v>
      </c>
      <c r="C118" s="32">
        <v>125</v>
      </c>
    </row>
    <row r="119" spans="1:3" s="38" customFormat="1" ht="12.75">
      <c r="A119" s="34">
        <v>6</v>
      </c>
      <c r="B119" s="35" t="s">
        <v>144</v>
      </c>
      <c r="C119" s="32">
        <v>522</v>
      </c>
    </row>
    <row r="120" spans="1:3" s="38" customFormat="1" ht="12.75">
      <c r="A120" s="34">
        <v>7</v>
      </c>
      <c r="B120" s="35" t="s">
        <v>145</v>
      </c>
      <c r="C120" s="32">
        <v>102</v>
      </c>
    </row>
    <row r="121" spans="1:3" s="38" customFormat="1" ht="12.75">
      <c r="A121" s="25" t="s">
        <v>146</v>
      </c>
      <c r="B121" s="26" t="s">
        <v>147</v>
      </c>
      <c r="C121" s="30">
        <v>0</v>
      </c>
    </row>
    <row r="122" spans="1:3" s="38" customFormat="1" ht="24">
      <c r="A122" s="34">
        <v>1</v>
      </c>
      <c r="B122" s="35" t="s">
        <v>148</v>
      </c>
      <c r="C122" s="32">
        <v>4</v>
      </c>
    </row>
    <row r="123" spans="1:3" s="38" customFormat="1" ht="24">
      <c r="A123" s="34">
        <v>2</v>
      </c>
      <c r="B123" s="35" t="s">
        <v>149</v>
      </c>
      <c r="C123" s="32">
        <v>2</v>
      </c>
    </row>
    <row r="124" spans="1:3" s="38" customFormat="1" ht="12.75">
      <c r="A124" s="34">
        <v>3</v>
      </c>
      <c r="B124" s="35" t="s">
        <v>150</v>
      </c>
      <c r="C124" s="32">
        <v>68</v>
      </c>
    </row>
    <row r="125" spans="1:3" s="38" customFormat="1" ht="12.75">
      <c r="A125" s="34">
        <v>4</v>
      </c>
      <c r="B125" s="35" t="s">
        <v>151</v>
      </c>
      <c r="C125" s="32">
        <v>6</v>
      </c>
    </row>
    <row r="126" spans="1:3" s="38" customFormat="1" ht="12.75">
      <c r="A126" s="34">
        <v>5</v>
      </c>
      <c r="B126" s="35" t="s">
        <v>152</v>
      </c>
      <c r="C126" s="32">
        <v>53</v>
      </c>
    </row>
    <row r="127" spans="1:3" s="38" customFormat="1" ht="12.75">
      <c r="A127" s="34">
        <v>6</v>
      </c>
      <c r="B127" s="35" t="s">
        <v>153</v>
      </c>
      <c r="C127" s="32">
        <v>1821</v>
      </c>
    </row>
    <row r="128" spans="1:3" s="38" customFormat="1" ht="12.75">
      <c r="A128" s="34">
        <v>7</v>
      </c>
      <c r="B128" s="35" t="s">
        <v>154</v>
      </c>
      <c r="C128" s="32">
        <v>2111</v>
      </c>
    </row>
    <row r="129" spans="1:3" s="38" customFormat="1" ht="12.75">
      <c r="A129" s="34">
        <v>8</v>
      </c>
      <c r="B129" s="35" t="s">
        <v>155</v>
      </c>
      <c r="C129" s="32">
        <v>1884</v>
      </c>
    </row>
    <row r="130" spans="1:3" s="38" customFormat="1" ht="12.75">
      <c r="A130" s="34">
        <v>9</v>
      </c>
      <c r="B130" s="35" t="s">
        <v>156</v>
      </c>
      <c r="C130" s="32">
        <v>458</v>
      </c>
    </row>
    <row r="131" spans="1:3" s="38" customFormat="1" ht="12.75">
      <c r="A131" s="34">
        <v>10</v>
      </c>
      <c r="B131" s="35" t="s">
        <v>157</v>
      </c>
      <c r="C131" s="32">
        <v>541</v>
      </c>
    </row>
    <row r="132" spans="1:3" s="38" customFormat="1" ht="12.75">
      <c r="A132" s="34">
        <v>11</v>
      </c>
      <c r="B132" s="35" t="s">
        <v>158</v>
      </c>
      <c r="C132" s="32">
        <v>1097</v>
      </c>
    </row>
    <row r="133" spans="1:3" s="38" customFormat="1" ht="24">
      <c r="A133" s="34">
        <v>12</v>
      </c>
      <c r="B133" s="35" t="s">
        <v>159</v>
      </c>
      <c r="C133" s="32">
        <v>109</v>
      </c>
    </row>
    <row r="134" spans="1:3" s="38" customFormat="1" ht="12.75">
      <c r="A134" s="34">
        <v>13</v>
      </c>
      <c r="B134" s="35" t="s">
        <v>160</v>
      </c>
      <c r="C134" s="32">
        <v>7</v>
      </c>
    </row>
    <row r="135" spans="1:3" s="38" customFormat="1" ht="12.75">
      <c r="A135" s="34">
        <v>14</v>
      </c>
      <c r="B135" s="35" t="s">
        <v>161</v>
      </c>
      <c r="C135" s="32">
        <v>11</v>
      </c>
    </row>
    <row r="136" spans="1:3" s="38" customFormat="1" ht="12.75">
      <c r="A136" s="34">
        <v>15</v>
      </c>
      <c r="B136" s="35" t="s">
        <v>162</v>
      </c>
      <c r="C136" s="32">
        <v>5</v>
      </c>
    </row>
    <row r="137" spans="1:3" s="38" customFormat="1" ht="12.75">
      <c r="A137" s="34">
        <v>16</v>
      </c>
      <c r="B137" s="35" t="s">
        <v>163</v>
      </c>
      <c r="C137" s="32">
        <v>5</v>
      </c>
    </row>
    <row r="138" spans="1:3" s="38" customFormat="1" ht="12.75">
      <c r="A138" s="34">
        <v>17</v>
      </c>
      <c r="B138" s="35" t="s">
        <v>164</v>
      </c>
      <c r="C138" s="32">
        <v>8961</v>
      </c>
    </row>
    <row r="139" spans="1:3" s="38" customFormat="1" ht="12.75">
      <c r="A139" s="34">
        <v>18</v>
      </c>
      <c r="B139" s="35" t="s">
        <v>165</v>
      </c>
      <c r="C139" s="32">
        <v>8165</v>
      </c>
    </row>
    <row r="140" spans="1:3" s="38" customFormat="1" ht="12.75">
      <c r="A140" s="34">
        <v>19</v>
      </c>
      <c r="B140" s="35" t="s">
        <v>166</v>
      </c>
      <c r="C140" s="32">
        <v>1545</v>
      </c>
    </row>
    <row r="141" spans="1:3" s="38" customFormat="1" ht="12.75">
      <c r="A141" s="34">
        <v>20</v>
      </c>
      <c r="B141" s="35" t="s">
        <v>167</v>
      </c>
      <c r="C141" s="32">
        <v>150</v>
      </c>
    </row>
    <row r="142" spans="1:3" s="38" customFormat="1" ht="24">
      <c r="A142" s="34">
        <v>21</v>
      </c>
      <c r="B142" s="35" t="s">
        <v>168</v>
      </c>
      <c r="C142" s="32">
        <v>9896</v>
      </c>
    </row>
    <row r="143" spans="1:3" s="38" customFormat="1" ht="24">
      <c r="A143" s="34">
        <v>22</v>
      </c>
      <c r="B143" s="35" t="s">
        <v>169</v>
      </c>
      <c r="C143" s="32">
        <v>18465</v>
      </c>
    </row>
    <row r="144" spans="1:3" s="38" customFormat="1" ht="12.75">
      <c r="A144" s="34">
        <v>23</v>
      </c>
      <c r="B144" s="35" t="s">
        <v>170</v>
      </c>
      <c r="C144" s="32">
        <v>1155</v>
      </c>
    </row>
    <row r="145" spans="1:3" s="38" customFormat="1" ht="24">
      <c r="A145" s="34">
        <v>24</v>
      </c>
      <c r="B145" s="35" t="s">
        <v>171</v>
      </c>
      <c r="C145" s="32">
        <v>394</v>
      </c>
    </row>
    <row r="146" spans="1:3" s="38" customFormat="1" ht="24">
      <c r="A146" s="34">
        <v>25</v>
      </c>
      <c r="B146" s="35" t="s">
        <v>172</v>
      </c>
      <c r="C146" s="32">
        <v>1563</v>
      </c>
    </row>
    <row r="147" spans="1:3" s="38" customFormat="1" ht="12.75">
      <c r="A147" s="34">
        <v>26</v>
      </c>
      <c r="B147" s="35" t="s">
        <v>173</v>
      </c>
      <c r="C147" s="32">
        <v>1232</v>
      </c>
    </row>
    <row r="148" spans="1:3" s="38" customFormat="1" ht="24">
      <c r="A148" s="34">
        <v>27</v>
      </c>
      <c r="B148" s="35" t="s">
        <v>174</v>
      </c>
      <c r="C148" s="32">
        <v>6</v>
      </c>
    </row>
    <row r="149" spans="1:3" s="38" customFormat="1" ht="24">
      <c r="A149" s="34">
        <v>28</v>
      </c>
      <c r="B149" s="35" t="s">
        <v>175</v>
      </c>
      <c r="C149" s="32">
        <v>36</v>
      </c>
    </row>
    <row r="150" spans="1:3" s="38" customFormat="1" ht="12.75">
      <c r="A150" s="25" t="s">
        <v>176</v>
      </c>
      <c r="B150" s="26" t="s">
        <v>177</v>
      </c>
      <c r="C150" s="30">
        <v>0</v>
      </c>
    </row>
    <row r="151" spans="1:3" s="38" customFormat="1" ht="12.75">
      <c r="A151" s="34">
        <v>1</v>
      </c>
      <c r="B151" s="35" t="s">
        <v>178</v>
      </c>
      <c r="C151" s="32">
        <v>1219</v>
      </c>
    </row>
    <row r="152" spans="1:3" s="38" customFormat="1" ht="12.75">
      <c r="A152" s="34">
        <v>2</v>
      </c>
      <c r="B152" s="35" t="s">
        <v>179</v>
      </c>
      <c r="C152" s="32">
        <v>91</v>
      </c>
    </row>
    <row r="153" spans="1:3" s="38" customFormat="1" ht="24">
      <c r="A153" s="34">
        <v>3</v>
      </c>
      <c r="B153" s="35" t="s">
        <v>180</v>
      </c>
      <c r="C153" s="32">
        <v>8676</v>
      </c>
    </row>
    <row r="154" spans="1:3" s="38" customFormat="1" ht="12.75">
      <c r="A154" s="34">
        <v>4</v>
      </c>
      <c r="B154" s="35" t="s">
        <v>181</v>
      </c>
      <c r="C154" s="32">
        <v>852</v>
      </c>
    </row>
    <row r="155" spans="1:3" s="38" customFormat="1" ht="24">
      <c r="A155" s="34">
        <v>5</v>
      </c>
      <c r="B155" s="35" t="s">
        <v>182</v>
      </c>
      <c r="C155" s="32">
        <v>103</v>
      </c>
    </row>
    <row r="156" spans="1:3" s="38" customFormat="1" ht="12.75">
      <c r="A156" s="34">
        <v>6</v>
      </c>
      <c r="B156" s="35" t="s">
        <v>183</v>
      </c>
      <c r="C156" s="32">
        <v>30</v>
      </c>
    </row>
    <row r="157" spans="1:3" s="38" customFormat="1" ht="12.75">
      <c r="A157" s="34">
        <v>7</v>
      </c>
      <c r="B157" s="35" t="s">
        <v>184</v>
      </c>
      <c r="C157" s="32">
        <v>1628</v>
      </c>
    </row>
    <row r="158" spans="1:3" s="38" customFormat="1" ht="12.75">
      <c r="A158" s="34">
        <v>8</v>
      </c>
      <c r="B158" s="35" t="s">
        <v>185</v>
      </c>
      <c r="C158" s="32">
        <v>199</v>
      </c>
    </row>
    <row r="159" spans="1:3" s="38" customFormat="1" ht="12.75">
      <c r="A159" s="34">
        <v>9</v>
      </c>
      <c r="B159" s="35" t="s">
        <v>186</v>
      </c>
      <c r="C159" s="32">
        <v>1016</v>
      </c>
    </row>
    <row r="160" spans="1:3" s="38" customFormat="1" ht="12.75">
      <c r="A160" s="34">
        <v>10</v>
      </c>
      <c r="B160" s="35" t="s">
        <v>187</v>
      </c>
      <c r="C160" s="32">
        <v>225</v>
      </c>
    </row>
    <row r="161" spans="1:3" s="38" customFormat="1" ht="12.75">
      <c r="A161" s="34">
        <v>11</v>
      </c>
      <c r="B161" s="35" t="s">
        <v>188</v>
      </c>
      <c r="C161" s="32">
        <v>191</v>
      </c>
    </row>
    <row r="162" spans="1:3" s="38" customFormat="1" ht="12.75">
      <c r="A162" s="25" t="s">
        <v>189</v>
      </c>
      <c r="B162" s="26" t="s">
        <v>190</v>
      </c>
      <c r="C162" s="30">
        <v>0</v>
      </c>
    </row>
    <row r="163" spans="1:3" s="38" customFormat="1" ht="12.75">
      <c r="A163" s="34">
        <v>1</v>
      </c>
      <c r="B163" s="35" t="s">
        <v>191</v>
      </c>
      <c r="C163" s="32">
        <v>607</v>
      </c>
    </row>
    <row r="164" spans="1:3" s="38" customFormat="1" ht="12.75">
      <c r="A164" s="34">
        <v>2</v>
      </c>
      <c r="B164" s="35" t="s">
        <v>192</v>
      </c>
      <c r="C164" s="32">
        <v>30</v>
      </c>
    </row>
    <row r="165" spans="1:3" s="38" customFormat="1" ht="12.75">
      <c r="A165" s="34">
        <v>3</v>
      </c>
      <c r="B165" s="35" t="s">
        <v>193</v>
      </c>
      <c r="C165" s="32">
        <v>7</v>
      </c>
    </row>
    <row r="166" spans="1:3" s="38" customFormat="1" ht="12.75">
      <c r="A166" s="34">
        <v>4</v>
      </c>
      <c r="B166" s="35" t="s">
        <v>194</v>
      </c>
      <c r="C166" s="32">
        <v>198</v>
      </c>
    </row>
    <row r="167" spans="1:3" s="38" customFormat="1" ht="12.75">
      <c r="A167" s="34">
        <v>5</v>
      </c>
      <c r="B167" s="35" t="s">
        <v>195</v>
      </c>
      <c r="C167" s="32">
        <v>12</v>
      </c>
    </row>
    <row r="168" spans="1:3" s="38" customFormat="1" ht="12.75">
      <c r="A168" s="34">
        <v>6</v>
      </c>
      <c r="B168" s="35" t="s">
        <v>196</v>
      </c>
      <c r="C168" s="32">
        <v>67</v>
      </c>
    </row>
    <row r="169" spans="1:3" s="38" customFormat="1" ht="12.75">
      <c r="A169" s="34">
        <v>7</v>
      </c>
      <c r="B169" s="35" t="s">
        <v>197</v>
      </c>
      <c r="C169" s="32">
        <v>47</v>
      </c>
    </row>
    <row r="170" spans="1:3" s="38" customFormat="1" ht="12.75">
      <c r="A170" s="34">
        <v>8</v>
      </c>
      <c r="B170" s="35" t="s">
        <v>198</v>
      </c>
      <c r="C170" s="32">
        <v>82</v>
      </c>
    </row>
    <row r="171" spans="1:3" s="38" customFormat="1" ht="12.75">
      <c r="A171" s="34">
        <v>9</v>
      </c>
      <c r="B171" s="35" t="s">
        <v>199</v>
      </c>
      <c r="C171" s="32">
        <v>23</v>
      </c>
    </row>
    <row r="172" spans="1:3" s="38" customFormat="1" ht="12.75">
      <c r="A172" s="34">
        <v>10</v>
      </c>
      <c r="B172" s="35" t="s">
        <v>200</v>
      </c>
      <c r="C172" s="32">
        <v>242</v>
      </c>
    </row>
    <row r="173" spans="1:3" s="38" customFormat="1" ht="12.75">
      <c r="A173" s="34">
        <v>11</v>
      </c>
      <c r="B173" s="35" t="s">
        <v>201</v>
      </c>
      <c r="C173" s="32">
        <v>128</v>
      </c>
    </row>
    <row r="174" spans="1:3" s="38" customFormat="1" ht="12.75">
      <c r="A174" s="34">
        <v>12</v>
      </c>
      <c r="B174" s="35" t="s">
        <v>202</v>
      </c>
      <c r="C174" s="32">
        <v>7</v>
      </c>
    </row>
    <row r="175" spans="1:3" s="38" customFormat="1" ht="12.75">
      <c r="A175" s="34">
        <v>13</v>
      </c>
      <c r="B175" s="35" t="s">
        <v>203</v>
      </c>
      <c r="C175" s="32">
        <v>19</v>
      </c>
    </row>
    <row r="176" spans="1:3" s="38" customFormat="1" ht="12.75">
      <c r="A176" s="34">
        <v>14</v>
      </c>
      <c r="B176" s="35" t="s">
        <v>204</v>
      </c>
      <c r="C176" s="32">
        <v>50</v>
      </c>
    </row>
    <row r="177" spans="1:3" s="38" customFormat="1" ht="24">
      <c r="A177" s="34">
        <v>15</v>
      </c>
      <c r="B177" s="35" t="s">
        <v>205</v>
      </c>
      <c r="C177" s="32">
        <v>0</v>
      </c>
    </row>
    <row r="178" spans="1:3" s="38" customFormat="1" ht="12.75">
      <c r="A178" s="25" t="s">
        <v>206</v>
      </c>
      <c r="B178" s="26" t="s">
        <v>207</v>
      </c>
      <c r="C178" s="30">
        <v>0</v>
      </c>
    </row>
    <row r="179" spans="1:3" s="38" customFormat="1" ht="12.75">
      <c r="A179" s="34">
        <v>1</v>
      </c>
      <c r="B179" s="35" t="s">
        <v>208</v>
      </c>
      <c r="C179" s="32">
        <v>50</v>
      </c>
    </row>
    <row r="180" spans="1:3" s="38" customFormat="1" ht="12.75">
      <c r="A180" s="34">
        <v>2</v>
      </c>
      <c r="B180" s="35" t="s">
        <v>209</v>
      </c>
      <c r="C180" s="32">
        <v>5</v>
      </c>
    </row>
    <row r="181" spans="1:3" s="38" customFormat="1" ht="12.75">
      <c r="A181" s="34">
        <v>3</v>
      </c>
      <c r="B181" s="35" t="s">
        <v>210</v>
      </c>
      <c r="C181" s="32">
        <v>1</v>
      </c>
    </row>
    <row r="182" spans="1:3" s="38" customFormat="1" ht="12.75">
      <c r="A182" s="34">
        <v>4</v>
      </c>
      <c r="B182" s="35" t="s">
        <v>211</v>
      </c>
      <c r="C182" s="32">
        <v>12</v>
      </c>
    </row>
    <row r="183" spans="1:3" s="38" customFormat="1" ht="12.75">
      <c r="A183" s="34">
        <v>5</v>
      </c>
      <c r="B183" s="35" t="s">
        <v>212</v>
      </c>
      <c r="C183" s="32">
        <v>49</v>
      </c>
    </row>
    <row r="184" spans="1:3" s="38" customFormat="1" ht="12.75">
      <c r="A184" s="34">
        <v>6</v>
      </c>
      <c r="B184" s="35" t="s">
        <v>213</v>
      </c>
      <c r="C184" s="32">
        <v>173</v>
      </c>
    </row>
    <row r="185" spans="1:3" s="38" customFormat="1" ht="12.75">
      <c r="A185" s="34">
        <v>7</v>
      </c>
      <c r="B185" s="35" t="s">
        <v>214</v>
      </c>
      <c r="C185" s="32">
        <v>1428</v>
      </c>
    </row>
    <row r="186" spans="1:3" s="38" customFormat="1" ht="12.75">
      <c r="A186" s="34">
        <v>8</v>
      </c>
      <c r="B186" s="35" t="s">
        <v>215</v>
      </c>
      <c r="C186" s="32">
        <v>808</v>
      </c>
    </row>
    <row r="187" spans="1:3" s="38" customFormat="1" ht="12.75">
      <c r="A187" s="34">
        <v>9</v>
      </c>
      <c r="B187" s="35" t="s">
        <v>216</v>
      </c>
      <c r="C187" s="32">
        <v>1026</v>
      </c>
    </row>
    <row r="188" spans="1:3" s="38" customFormat="1" ht="12.75">
      <c r="A188" s="34">
        <v>10</v>
      </c>
      <c r="B188" s="35" t="s">
        <v>217</v>
      </c>
      <c r="C188" s="32">
        <v>735</v>
      </c>
    </row>
    <row r="189" spans="1:3" s="38" customFormat="1" ht="24">
      <c r="A189" s="34">
        <v>11</v>
      </c>
      <c r="B189" s="35" t="s">
        <v>218</v>
      </c>
      <c r="C189" s="32">
        <v>316</v>
      </c>
    </row>
    <row r="190" spans="1:3" s="38" customFormat="1" ht="12.75">
      <c r="A190" s="34">
        <v>12</v>
      </c>
      <c r="B190" s="35" t="s">
        <v>219</v>
      </c>
      <c r="C190" s="32">
        <v>34</v>
      </c>
    </row>
    <row r="191" spans="1:3" s="38" customFormat="1" ht="12.75">
      <c r="A191" s="34">
        <v>13</v>
      </c>
      <c r="B191" s="35" t="s">
        <v>220</v>
      </c>
      <c r="C191" s="32">
        <v>21467</v>
      </c>
    </row>
    <row r="192" spans="1:3" s="38" customFormat="1" ht="12.75">
      <c r="A192" s="34">
        <v>14</v>
      </c>
      <c r="B192" s="35" t="s">
        <v>221</v>
      </c>
      <c r="C192" s="32">
        <v>5</v>
      </c>
    </row>
    <row r="193" spans="1:3" s="38" customFormat="1" ht="24">
      <c r="A193" s="34">
        <v>15</v>
      </c>
      <c r="B193" s="35" t="s">
        <v>222</v>
      </c>
      <c r="C193" s="32">
        <v>19</v>
      </c>
    </row>
    <row r="194" spans="1:3" s="38" customFormat="1" ht="12.75">
      <c r="A194" s="25" t="s">
        <v>223</v>
      </c>
      <c r="B194" s="26" t="s">
        <v>224</v>
      </c>
      <c r="C194" s="30">
        <v>0</v>
      </c>
    </row>
    <row r="195" spans="1:3" s="38" customFormat="1" ht="12.75">
      <c r="A195" s="34">
        <v>1</v>
      </c>
      <c r="B195" s="35" t="s">
        <v>225</v>
      </c>
      <c r="C195" s="32">
        <v>0</v>
      </c>
    </row>
    <row r="196" spans="1:3" s="38" customFormat="1" ht="12.75">
      <c r="A196" s="34">
        <v>2</v>
      </c>
      <c r="B196" s="35" t="s">
        <v>226</v>
      </c>
      <c r="C196" s="32">
        <v>82</v>
      </c>
    </row>
    <row r="197" spans="1:3" s="38" customFormat="1" ht="12.75">
      <c r="A197" s="34">
        <v>3</v>
      </c>
      <c r="B197" s="35" t="s">
        <v>227</v>
      </c>
      <c r="C197" s="32">
        <v>53</v>
      </c>
    </row>
    <row r="198" spans="1:3" s="38" customFormat="1" ht="12.75">
      <c r="A198" s="34">
        <v>4</v>
      </c>
      <c r="B198" s="35" t="s">
        <v>228</v>
      </c>
      <c r="C198" s="32">
        <v>32</v>
      </c>
    </row>
    <row r="199" spans="1:3" s="38" customFormat="1" ht="12.75">
      <c r="A199" s="34">
        <v>5</v>
      </c>
      <c r="B199" s="35" t="s">
        <v>229</v>
      </c>
      <c r="C199" s="32">
        <v>4</v>
      </c>
    </row>
    <row r="200" spans="1:3" s="38" customFormat="1" ht="12.75">
      <c r="A200" s="34">
        <v>6</v>
      </c>
      <c r="B200" s="35" t="s">
        <v>230</v>
      </c>
      <c r="C200" s="32">
        <v>4</v>
      </c>
    </row>
    <row r="201" spans="1:3" s="38" customFormat="1" ht="12.75">
      <c r="A201" s="34">
        <v>7</v>
      </c>
      <c r="B201" s="35" t="s">
        <v>231</v>
      </c>
      <c r="C201" s="32">
        <v>44</v>
      </c>
    </row>
    <row r="202" spans="1:3" s="38" customFormat="1" ht="24">
      <c r="A202" s="34">
        <v>8</v>
      </c>
      <c r="B202" s="35" t="s">
        <v>232</v>
      </c>
      <c r="C202" s="32">
        <v>3</v>
      </c>
    </row>
    <row r="203" spans="1:3" s="38" customFormat="1" ht="12.75">
      <c r="A203" s="34">
        <v>9</v>
      </c>
      <c r="B203" s="35" t="s">
        <v>233</v>
      </c>
      <c r="C203" s="32">
        <v>9</v>
      </c>
    </row>
    <row r="204" spans="1:3" s="38" customFormat="1" ht="12.75">
      <c r="A204" s="34">
        <v>10</v>
      </c>
      <c r="B204" s="35" t="s">
        <v>234</v>
      </c>
      <c r="C204" s="32">
        <v>23</v>
      </c>
    </row>
    <row r="205" spans="1:3" s="38" customFormat="1" ht="12.75">
      <c r="A205" s="34">
        <v>11</v>
      </c>
      <c r="B205" s="35" t="s">
        <v>235</v>
      </c>
      <c r="C205" s="32">
        <v>4</v>
      </c>
    </row>
    <row r="206" spans="1:3" s="38" customFormat="1" ht="12.75">
      <c r="A206" s="34">
        <v>12</v>
      </c>
      <c r="B206" s="35" t="s">
        <v>236</v>
      </c>
      <c r="C206" s="32">
        <v>6</v>
      </c>
    </row>
    <row r="207" spans="1:3" s="38" customFormat="1" ht="12.75">
      <c r="A207" s="34">
        <v>13</v>
      </c>
      <c r="B207" s="35" t="s">
        <v>237</v>
      </c>
      <c r="C207" s="32">
        <v>25</v>
      </c>
    </row>
    <row r="208" spans="1:3" s="38" customFormat="1" ht="24">
      <c r="A208" s="34">
        <v>14</v>
      </c>
      <c r="B208" s="35" t="s">
        <v>238</v>
      </c>
      <c r="C208" s="32">
        <v>5</v>
      </c>
    </row>
    <row r="209" spans="1:3" s="38" customFormat="1" ht="12.75">
      <c r="A209" s="34">
        <v>15</v>
      </c>
      <c r="B209" s="35" t="s">
        <v>239</v>
      </c>
      <c r="C209" s="32">
        <v>22</v>
      </c>
    </row>
    <row r="210" spans="1:3" s="38" customFormat="1" ht="12.75">
      <c r="A210" s="34">
        <v>16</v>
      </c>
      <c r="B210" s="35" t="s">
        <v>240</v>
      </c>
      <c r="C210" s="32">
        <v>13</v>
      </c>
    </row>
    <row r="211" spans="1:3" s="38" customFormat="1" ht="12.75">
      <c r="A211" s="34">
        <v>17</v>
      </c>
      <c r="B211" s="35" t="s">
        <v>241</v>
      </c>
      <c r="C211" s="32">
        <v>3</v>
      </c>
    </row>
    <row r="212" spans="1:3" s="38" customFormat="1" ht="12.75">
      <c r="A212" s="34">
        <v>18</v>
      </c>
      <c r="B212" s="35" t="s">
        <v>242</v>
      </c>
      <c r="C212" s="32">
        <v>1</v>
      </c>
    </row>
    <row r="213" spans="1:3" s="38" customFormat="1" ht="12.75">
      <c r="A213" s="34">
        <v>19</v>
      </c>
      <c r="B213" s="35" t="s">
        <v>243</v>
      </c>
      <c r="C213" s="32">
        <v>0</v>
      </c>
    </row>
    <row r="214" spans="1:3" s="38" customFormat="1" ht="12.75">
      <c r="A214" s="34">
        <v>20</v>
      </c>
      <c r="B214" s="35" t="s">
        <v>244</v>
      </c>
      <c r="C214" s="32">
        <v>0</v>
      </c>
    </row>
    <row r="215" spans="1:3" s="38" customFormat="1" ht="12.75">
      <c r="A215" s="34">
        <v>21</v>
      </c>
      <c r="B215" s="35" t="s">
        <v>245</v>
      </c>
      <c r="C215" s="32">
        <v>1</v>
      </c>
    </row>
    <row r="216" spans="1:3" s="38" customFormat="1" ht="12.75">
      <c r="A216" s="34">
        <v>22</v>
      </c>
      <c r="B216" s="35" t="s">
        <v>246</v>
      </c>
      <c r="C216" s="32">
        <v>60</v>
      </c>
    </row>
    <row r="217" spans="1:3" s="38" customFormat="1" ht="12.75">
      <c r="A217" s="34">
        <v>23</v>
      </c>
      <c r="B217" s="35" t="s">
        <v>247</v>
      </c>
      <c r="C217" s="32">
        <v>12</v>
      </c>
    </row>
    <row r="218" spans="1:3" s="38" customFormat="1" ht="12.75">
      <c r="A218" s="25" t="s">
        <v>248</v>
      </c>
      <c r="B218" s="26" t="s">
        <v>249</v>
      </c>
      <c r="C218" s="30">
        <v>0</v>
      </c>
    </row>
    <row r="219" spans="1:3" s="38" customFormat="1" ht="12.75">
      <c r="A219" s="34">
        <v>1</v>
      </c>
      <c r="B219" s="35" t="s">
        <v>250</v>
      </c>
      <c r="C219" s="32">
        <v>4</v>
      </c>
    </row>
    <row r="220" spans="1:3" s="38" customFormat="1" ht="12.75">
      <c r="A220" s="34">
        <v>2</v>
      </c>
      <c r="B220" s="35" t="s">
        <v>251</v>
      </c>
      <c r="C220" s="32">
        <v>5985</v>
      </c>
    </row>
    <row r="221" spans="1:3" s="38" customFormat="1" ht="12.75">
      <c r="A221" s="34">
        <v>3</v>
      </c>
      <c r="B221" s="35" t="s">
        <v>252</v>
      </c>
      <c r="C221" s="32">
        <v>3915</v>
      </c>
    </row>
    <row r="222" spans="1:3" s="38" customFormat="1" ht="12.75">
      <c r="A222" s="34">
        <v>4</v>
      </c>
      <c r="B222" s="35" t="s">
        <v>253</v>
      </c>
      <c r="C222" s="32">
        <v>12545</v>
      </c>
    </row>
    <row r="223" spans="1:3" s="38" customFormat="1" ht="12.75">
      <c r="A223" s="34">
        <v>5</v>
      </c>
      <c r="B223" s="35" t="s">
        <v>254</v>
      </c>
      <c r="C223" s="32">
        <v>934</v>
      </c>
    </row>
    <row r="224" spans="1:3" s="38" customFormat="1" ht="12.75">
      <c r="A224" s="34">
        <v>6</v>
      </c>
      <c r="B224" s="35" t="s">
        <v>255</v>
      </c>
      <c r="C224" s="32">
        <v>861</v>
      </c>
    </row>
    <row r="225" spans="1:3" s="38" customFormat="1" ht="12.75">
      <c r="A225" s="34">
        <v>7</v>
      </c>
      <c r="B225" s="35" t="s">
        <v>256</v>
      </c>
      <c r="C225" s="32">
        <v>34</v>
      </c>
    </row>
    <row r="226" spans="1:3" s="38" customFormat="1" ht="12.75">
      <c r="A226" s="34">
        <v>8</v>
      </c>
      <c r="B226" s="35" t="s">
        <v>257</v>
      </c>
      <c r="C226" s="32">
        <v>25</v>
      </c>
    </row>
    <row r="227" spans="1:3" s="38" customFormat="1" ht="12.75">
      <c r="A227" s="34">
        <v>9</v>
      </c>
      <c r="B227" s="35" t="s">
        <v>258</v>
      </c>
      <c r="C227" s="32">
        <v>4</v>
      </c>
    </row>
    <row r="228" spans="1:3" s="38" customFormat="1" ht="12.75">
      <c r="A228" s="34">
        <v>10</v>
      </c>
      <c r="B228" s="35" t="s">
        <v>259</v>
      </c>
      <c r="C228" s="32">
        <v>6</v>
      </c>
    </row>
    <row r="229" spans="1:3" s="38" customFormat="1" ht="24">
      <c r="A229" s="34">
        <v>11</v>
      </c>
      <c r="B229" s="35" t="s">
        <v>260</v>
      </c>
      <c r="C229" s="32">
        <v>2</v>
      </c>
    </row>
    <row r="230" spans="1:3" s="38" customFormat="1" ht="24">
      <c r="A230" s="34">
        <v>12</v>
      </c>
      <c r="B230" s="35" t="s">
        <v>261</v>
      </c>
      <c r="C230" s="32">
        <v>3</v>
      </c>
    </row>
    <row r="231" spans="1:3" s="38" customFormat="1" ht="24">
      <c r="A231" s="34">
        <v>13</v>
      </c>
      <c r="B231" s="35" t="s">
        <v>262</v>
      </c>
      <c r="C231" s="32">
        <v>1</v>
      </c>
    </row>
    <row r="232" spans="1:3" s="38" customFormat="1" ht="12.75">
      <c r="A232" s="34">
        <v>14</v>
      </c>
      <c r="B232" s="35" t="s">
        <v>263</v>
      </c>
      <c r="C232" s="32">
        <v>6</v>
      </c>
    </row>
    <row r="233" spans="1:3" s="38" customFormat="1" ht="24">
      <c r="A233" s="34">
        <v>15</v>
      </c>
      <c r="B233" s="35" t="s">
        <v>264</v>
      </c>
      <c r="C233" s="32">
        <v>1</v>
      </c>
    </row>
    <row r="234" spans="1:3" s="38" customFormat="1" ht="12.75">
      <c r="A234" s="34">
        <v>16</v>
      </c>
      <c r="B234" s="35" t="s">
        <v>265</v>
      </c>
      <c r="C234" s="32">
        <v>0</v>
      </c>
    </row>
    <row r="235" spans="1:3" s="38" customFormat="1" ht="24">
      <c r="A235" s="34">
        <v>17</v>
      </c>
      <c r="B235" s="35" t="s">
        <v>266</v>
      </c>
      <c r="C235" s="32">
        <v>1</v>
      </c>
    </row>
    <row r="236" spans="1:3" s="38" customFormat="1" ht="36">
      <c r="A236" s="25" t="s">
        <v>267</v>
      </c>
      <c r="B236" s="26" t="s">
        <v>268</v>
      </c>
      <c r="C236" s="30">
        <v>0</v>
      </c>
    </row>
    <row r="237" spans="1:3" s="38" customFormat="1" ht="12.75">
      <c r="A237" s="34">
        <v>1</v>
      </c>
      <c r="B237" s="35" t="s">
        <v>269</v>
      </c>
      <c r="C237" s="32">
        <v>4</v>
      </c>
    </row>
    <row r="238" spans="1:3" s="38" customFormat="1" ht="12.75">
      <c r="A238" s="34">
        <v>2</v>
      </c>
      <c r="B238" s="35" t="s">
        <v>270</v>
      </c>
      <c r="C238" s="32">
        <v>4</v>
      </c>
    </row>
    <row r="239" spans="1:3" s="38" customFormat="1" ht="12.75">
      <c r="A239" s="34">
        <v>3</v>
      </c>
      <c r="B239" s="35" t="s">
        <v>271</v>
      </c>
      <c r="C239" s="32">
        <v>9</v>
      </c>
    </row>
    <row r="240" spans="1:3" s="38" customFormat="1" ht="12.75">
      <c r="A240" s="25" t="s">
        <v>272</v>
      </c>
      <c r="B240" s="26" t="s">
        <v>273</v>
      </c>
      <c r="C240" s="30">
        <v>0</v>
      </c>
    </row>
    <row r="241" spans="1:3" s="38" customFormat="1" ht="12.75">
      <c r="A241" s="34">
        <v>1</v>
      </c>
      <c r="B241" s="35" t="s">
        <v>274</v>
      </c>
      <c r="C241" s="32">
        <v>17</v>
      </c>
    </row>
    <row r="242" spans="1:3" s="38" customFormat="1" ht="12.75">
      <c r="A242" s="34">
        <v>2</v>
      </c>
      <c r="B242" s="35" t="s">
        <v>275</v>
      </c>
      <c r="C242" s="32">
        <v>2</v>
      </c>
    </row>
    <row r="243" spans="1:3" s="38" customFormat="1" ht="12.75">
      <c r="A243" s="34">
        <v>3</v>
      </c>
      <c r="B243" s="35" t="s">
        <v>276</v>
      </c>
      <c r="C243" s="32">
        <v>9</v>
      </c>
    </row>
    <row r="244" spans="1:3" s="38" customFormat="1" ht="12.75">
      <c r="A244" s="34">
        <v>4</v>
      </c>
      <c r="B244" s="35" t="s">
        <v>277</v>
      </c>
      <c r="C244" s="32">
        <v>2</v>
      </c>
    </row>
    <row r="245" spans="1:3" s="38" customFormat="1" ht="12.75">
      <c r="A245" s="34">
        <v>5</v>
      </c>
      <c r="B245" s="35" t="s">
        <v>278</v>
      </c>
      <c r="C245" s="32">
        <v>1</v>
      </c>
    </row>
    <row r="246" spans="1:3" s="38" customFormat="1" ht="12.75">
      <c r="A246" s="25" t="s">
        <v>279</v>
      </c>
      <c r="B246" s="26" t="s">
        <v>280</v>
      </c>
      <c r="C246" s="30">
        <v>0</v>
      </c>
    </row>
    <row r="247" spans="1:3" s="38" customFormat="1" ht="12.75">
      <c r="A247" s="34">
        <v>1</v>
      </c>
      <c r="B247" s="35" t="s">
        <v>281</v>
      </c>
      <c r="C247" s="32">
        <v>192</v>
      </c>
    </row>
    <row r="248" spans="1:3" s="38" customFormat="1" ht="12.75">
      <c r="A248" s="34">
        <v>2</v>
      </c>
      <c r="B248" s="35" t="s">
        <v>282</v>
      </c>
      <c r="C248" s="32">
        <v>541</v>
      </c>
    </row>
    <row r="249" spans="1:3" s="38" customFormat="1" ht="13.5" thickBot="1">
      <c r="A249" s="34"/>
      <c r="B249" s="35" t="s">
        <v>283</v>
      </c>
      <c r="C249" s="39">
        <v>426345</v>
      </c>
    </row>
    <row r="250" spans="1:3" ht="13.5" thickBot="1">
      <c r="A250" s="73" t="s">
        <v>10</v>
      </c>
      <c r="B250" s="74"/>
      <c r="C250" s="5">
        <v>3790466</v>
      </c>
    </row>
    <row r="251" spans="1:3" ht="12.75">
      <c r="A251" s="40"/>
      <c r="B251" s="40"/>
      <c r="C251" s="37"/>
    </row>
    <row r="252" spans="1:3" ht="12.75">
      <c r="A252" s="41"/>
      <c r="B252" s="41"/>
      <c r="C252" s="42"/>
    </row>
    <row r="253" spans="1:3" ht="12.75">
      <c r="A253" s="41"/>
      <c r="B253" s="41"/>
      <c r="C253" s="42"/>
    </row>
    <row r="254" spans="1:3" ht="12.75">
      <c r="A254" s="41"/>
      <c r="B254" s="41"/>
      <c r="C254" s="42"/>
    </row>
    <row r="255" spans="1:3" ht="12.75">
      <c r="A255" s="41"/>
      <c r="B255" s="41"/>
      <c r="C255" s="42"/>
    </row>
    <row r="256" spans="1:3" ht="12.75">
      <c r="A256" s="41"/>
      <c r="B256" s="41"/>
      <c r="C256" s="42"/>
    </row>
    <row r="257" spans="1:3" ht="12.75">
      <c r="A257" s="41"/>
      <c r="B257" s="41"/>
      <c r="C257" s="42"/>
    </row>
    <row r="258" spans="1:3" ht="12.75">
      <c r="A258" s="41"/>
      <c r="B258" s="41"/>
      <c r="C258" s="42"/>
    </row>
    <row r="259" spans="1:3" ht="12.75">
      <c r="A259" s="41"/>
      <c r="B259" s="41"/>
      <c r="C259" s="42"/>
    </row>
    <row r="260" spans="1:3" ht="12.75">
      <c r="A260" s="41"/>
      <c r="B260" s="41"/>
      <c r="C260" s="42"/>
    </row>
    <row r="261" spans="1:3" ht="12.75">
      <c r="A261" s="41"/>
      <c r="B261" s="41"/>
      <c r="C261" s="42"/>
    </row>
    <row r="262" spans="1:3" ht="12.75">
      <c r="A262" s="41"/>
      <c r="B262" s="41"/>
      <c r="C262" s="42"/>
    </row>
    <row r="263" spans="1:3" ht="12.75">
      <c r="A263" s="41"/>
      <c r="B263" s="41"/>
      <c r="C263" s="42"/>
    </row>
    <row r="264" spans="1:3" ht="12.75">
      <c r="A264" s="41"/>
      <c r="B264" s="41"/>
      <c r="C264" s="42"/>
    </row>
    <row r="265" spans="1:3" ht="12.75">
      <c r="A265" s="41"/>
      <c r="B265" s="41"/>
      <c r="C265" s="42"/>
    </row>
    <row r="266" spans="1:3" ht="12.75">
      <c r="A266" s="41"/>
      <c r="B266" s="41"/>
      <c r="C266" s="42"/>
    </row>
    <row r="267" spans="1:3" ht="12.75">
      <c r="A267" s="41"/>
      <c r="B267" s="41"/>
      <c r="C267" s="42"/>
    </row>
    <row r="268" spans="1:3" ht="12.75">
      <c r="A268" s="41"/>
      <c r="B268" s="41"/>
      <c r="C268" s="42"/>
    </row>
    <row r="269" spans="1:3" ht="12.75">
      <c r="A269" s="41"/>
      <c r="B269" s="41"/>
      <c r="C269" s="42"/>
    </row>
    <row r="270" spans="1:3" ht="12.75">
      <c r="A270" s="41"/>
      <c r="B270" s="41"/>
      <c r="C270" s="42"/>
    </row>
    <row r="271" spans="1:3" ht="12.75">
      <c r="A271" s="41"/>
      <c r="B271" s="41"/>
      <c r="C271" s="42"/>
    </row>
    <row r="272" spans="1:3" ht="12.75">
      <c r="A272" s="41"/>
      <c r="B272" s="41"/>
      <c r="C272" s="42"/>
    </row>
    <row r="273" spans="1:3" ht="12.75">
      <c r="A273" s="41"/>
      <c r="B273" s="41"/>
      <c r="C273" s="42"/>
    </row>
    <row r="274" spans="1:3" ht="12.75">
      <c r="A274" s="41"/>
      <c r="B274" s="41"/>
      <c r="C274" s="42"/>
    </row>
    <row r="275" spans="1:3" ht="12.75">
      <c r="A275" s="41"/>
      <c r="B275" s="41"/>
      <c r="C275" s="42"/>
    </row>
    <row r="276" spans="1:3" ht="12.75">
      <c r="A276" s="41"/>
      <c r="B276" s="41"/>
      <c r="C276" s="42"/>
    </row>
    <row r="277" spans="1:3" ht="12.75">
      <c r="A277" s="41"/>
      <c r="B277" s="41"/>
      <c r="C277" s="42"/>
    </row>
    <row r="278" spans="1:3" ht="12.75">
      <c r="A278" s="41"/>
      <c r="B278" s="41"/>
      <c r="C278" s="42"/>
    </row>
    <row r="279" spans="1:3" ht="12.75">
      <c r="A279" s="41"/>
      <c r="B279" s="41"/>
      <c r="C279" s="42"/>
    </row>
    <row r="280" spans="1:3" ht="12.75">
      <c r="A280" s="41"/>
      <c r="B280" s="41"/>
      <c r="C280" s="42"/>
    </row>
    <row r="281" spans="1:3" ht="12.75">
      <c r="A281" s="41"/>
      <c r="B281" s="41"/>
      <c r="C281" s="42"/>
    </row>
    <row r="282" spans="1:3" ht="12.75">
      <c r="A282" s="41"/>
      <c r="B282" s="41"/>
      <c r="C282" s="42"/>
    </row>
    <row r="283" spans="1:3" ht="12.75">
      <c r="A283" s="41"/>
      <c r="B283" s="41"/>
      <c r="C283" s="42"/>
    </row>
    <row r="284" spans="1:3" ht="12.75">
      <c r="A284" s="41"/>
      <c r="B284" s="41"/>
      <c r="C284" s="42"/>
    </row>
    <row r="285" spans="1:3" ht="12.75">
      <c r="A285" s="41"/>
      <c r="B285" s="41"/>
      <c r="C285" s="42"/>
    </row>
    <row r="286" spans="1:3" ht="12.75">
      <c r="A286" s="41"/>
      <c r="B286" s="41"/>
      <c r="C286" s="42"/>
    </row>
    <row r="287" spans="1:3" ht="12.75">
      <c r="A287" s="41"/>
      <c r="B287" s="41"/>
      <c r="C287" s="42"/>
    </row>
    <row r="288" spans="1:3" ht="12.75">
      <c r="A288" s="41"/>
      <c r="B288" s="41"/>
      <c r="C288" s="42"/>
    </row>
    <row r="289" spans="1:3" ht="12.75">
      <c r="A289" s="41"/>
      <c r="B289" s="41"/>
      <c r="C289" s="42"/>
    </row>
    <row r="290" spans="1:3" ht="12.75">
      <c r="A290" s="41"/>
      <c r="B290" s="41"/>
      <c r="C290" s="42"/>
    </row>
    <row r="291" spans="1:3" ht="12.75">
      <c r="A291" s="41"/>
      <c r="B291" s="41"/>
      <c r="C291" s="42"/>
    </row>
    <row r="292" spans="1:3" ht="12.75">
      <c r="A292" s="41"/>
      <c r="B292" s="41"/>
      <c r="C292" s="42"/>
    </row>
    <row r="293" spans="1:3" ht="12.75">
      <c r="A293" s="41"/>
      <c r="B293" s="41"/>
      <c r="C293" s="42"/>
    </row>
    <row r="294" spans="1:3" ht="12.75">
      <c r="A294" s="41"/>
      <c r="B294" s="41"/>
      <c r="C294" s="42"/>
    </row>
    <row r="295" spans="1:3" ht="12.75">
      <c r="A295" s="41"/>
      <c r="B295" s="41"/>
      <c r="C295" s="42"/>
    </row>
    <row r="296" spans="1:3" ht="12.75">
      <c r="A296" s="41"/>
      <c r="B296" s="41"/>
      <c r="C296" s="42"/>
    </row>
    <row r="297" spans="1:3" ht="12.75">
      <c r="A297" s="41"/>
      <c r="B297" s="41"/>
      <c r="C297" s="42"/>
    </row>
    <row r="298" spans="1:3" ht="12.75">
      <c r="A298" s="41"/>
      <c r="B298" s="41"/>
      <c r="C298" s="42"/>
    </row>
    <row r="299" spans="1:3" ht="12.75">
      <c r="A299" s="41"/>
      <c r="B299" s="41"/>
      <c r="C299" s="42"/>
    </row>
    <row r="300" spans="1:3" ht="12.75">
      <c r="A300" s="41"/>
      <c r="B300" s="41"/>
      <c r="C300" s="42"/>
    </row>
    <row r="301" spans="1:3" ht="12.75">
      <c r="A301" s="41"/>
      <c r="B301" s="41"/>
      <c r="C301" s="42"/>
    </row>
    <row r="302" spans="1:3" ht="12.75">
      <c r="A302" s="41"/>
      <c r="B302" s="41"/>
      <c r="C302" s="42"/>
    </row>
    <row r="303" spans="1:3" ht="12.75">
      <c r="A303" s="41"/>
      <c r="B303" s="41"/>
      <c r="C303" s="42"/>
    </row>
    <row r="304" spans="1:3" ht="12.75">
      <c r="A304" s="41"/>
      <c r="B304" s="41"/>
      <c r="C304" s="42"/>
    </row>
    <row r="305" spans="1:3" ht="12.75">
      <c r="A305" s="41"/>
      <c r="B305" s="41"/>
      <c r="C305" s="42"/>
    </row>
    <row r="306" spans="1:3" ht="12.75">
      <c r="A306" s="41"/>
      <c r="B306" s="41"/>
      <c r="C306" s="42"/>
    </row>
    <row r="307" spans="1:3" ht="12.75">
      <c r="A307" s="41"/>
      <c r="B307" s="41"/>
      <c r="C307" s="42"/>
    </row>
    <row r="308" spans="1:3" ht="12.75">
      <c r="A308" s="41"/>
      <c r="B308" s="41"/>
      <c r="C308" s="42"/>
    </row>
    <row r="309" spans="1:3" ht="12.75">
      <c r="A309" s="41"/>
      <c r="B309" s="41"/>
      <c r="C309" s="42"/>
    </row>
    <row r="310" spans="1:3" ht="12.75">
      <c r="A310" s="41"/>
      <c r="B310" s="41"/>
      <c r="C310" s="42"/>
    </row>
    <row r="311" spans="1:3" ht="12.75">
      <c r="A311" s="41"/>
      <c r="B311" s="41"/>
      <c r="C311" s="42"/>
    </row>
    <row r="312" spans="1:3" ht="12.75">
      <c r="A312" s="41"/>
      <c r="B312" s="41"/>
      <c r="C312" s="42"/>
    </row>
    <row r="313" spans="1:3" ht="12.75">
      <c r="A313" s="41"/>
      <c r="B313" s="41"/>
      <c r="C313" s="42"/>
    </row>
    <row r="314" spans="1:3" ht="12.75">
      <c r="A314" s="41"/>
      <c r="B314" s="41"/>
      <c r="C314" s="42"/>
    </row>
    <row r="315" spans="1:3" ht="12.75">
      <c r="A315" s="41"/>
      <c r="B315" s="41"/>
      <c r="C315" s="42"/>
    </row>
    <row r="316" spans="1:3" ht="12.75">
      <c r="A316" s="41"/>
      <c r="B316" s="41"/>
      <c r="C316" s="42"/>
    </row>
    <row r="317" spans="1:3" ht="12.75">
      <c r="A317" s="41"/>
      <c r="B317" s="41"/>
      <c r="C317" s="42"/>
    </row>
    <row r="318" spans="1:3" ht="12.75">
      <c r="A318" s="41"/>
      <c r="B318" s="41"/>
      <c r="C318" s="42"/>
    </row>
    <row r="319" spans="1:3" ht="12.75">
      <c r="A319" s="41"/>
      <c r="B319" s="41"/>
      <c r="C319" s="42"/>
    </row>
    <row r="320" spans="1:3" ht="12.75">
      <c r="A320" s="41"/>
      <c r="B320" s="41"/>
      <c r="C320" s="42"/>
    </row>
    <row r="321" spans="1:3" ht="12.75">
      <c r="A321" s="41"/>
      <c r="B321" s="41"/>
      <c r="C321" s="42"/>
    </row>
    <row r="322" spans="1:3" ht="12.75">
      <c r="A322" s="41"/>
      <c r="B322" s="41"/>
      <c r="C322" s="42"/>
    </row>
    <row r="323" spans="1:3" ht="12.75">
      <c r="A323" s="41"/>
      <c r="B323" s="41"/>
      <c r="C323" s="42"/>
    </row>
    <row r="324" spans="1:3" ht="12.75">
      <c r="A324" s="41"/>
      <c r="B324" s="41"/>
      <c r="C324" s="42"/>
    </row>
    <row r="325" spans="1:3" ht="12.75">
      <c r="A325" s="41"/>
      <c r="B325" s="41"/>
      <c r="C325" s="42"/>
    </row>
    <row r="326" spans="1:3" ht="12.75">
      <c r="A326" s="41"/>
      <c r="B326" s="41"/>
      <c r="C326" s="42"/>
    </row>
    <row r="327" spans="1:3" ht="12.75">
      <c r="A327" s="41"/>
      <c r="B327" s="41"/>
      <c r="C327" s="42"/>
    </row>
    <row r="328" spans="1:3" ht="12.75">
      <c r="A328" s="41"/>
      <c r="B328" s="41"/>
      <c r="C328" s="42"/>
    </row>
    <row r="329" spans="1:3" ht="12.75">
      <c r="A329" s="41"/>
      <c r="B329" s="41"/>
      <c r="C329" s="42"/>
    </row>
    <row r="330" spans="1:3" ht="12.75">
      <c r="A330" s="41"/>
      <c r="B330" s="41"/>
      <c r="C330" s="42"/>
    </row>
    <row r="331" spans="1:3" ht="12.75">
      <c r="A331" s="41"/>
      <c r="B331" s="41"/>
      <c r="C331" s="42"/>
    </row>
    <row r="332" spans="1:3" ht="12.75">
      <c r="A332" s="41"/>
      <c r="B332" s="41"/>
      <c r="C332" s="42"/>
    </row>
    <row r="333" spans="1:3" ht="12.75">
      <c r="A333" s="41"/>
      <c r="B333" s="41"/>
      <c r="C333" s="42"/>
    </row>
    <row r="334" spans="1:3" ht="12.75">
      <c r="A334" s="41"/>
      <c r="B334" s="41"/>
      <c r="C334" s="42"/>
    </row>
    <row r="335" spans="1:3" ht="12.75">
      <c r="A335" s="41"/>
      <c r="B335" s="41"/>
      <c r="C335" s="42"/>
    </row>
    <row r="336" spans="1:3" ht="12.75">
      <c r="A336" s="41"/>
      <c r="B336" s="41"/>
      <c r="C336" s="42"/>
    </row>
    <row r="337" spans="1:3" ht="12.75">
      <c r="A337" s="41"/>
      <c r="B337" s="41"/>
      <c r="C337" s="42"/>
    </row>
    <row r="338" spans="1:3" ht="12.75">
      <c r="A338" s="41"/>
      <c r="B338" s="41"/>
      <c r="C338" s="42"/>
    </row>
    <row r="339" spans="1:3" ht="12.75">
      <c r="A339" s="41"/>
      <c r="B339" s="41"/>
      <c r="C339" s="42"/>
    </row>
    <row r="340" spans="1:3" ht="12.75">
      <c r="A340" s="41"/>
      <c r="B340" s="41"/>
      <c r="C340" s="42"/>
    </row>
    <row r="341" spans="1:3" ht="12.75">
      <c r="A341" s="41"/>
      <c r="B341" s="41"/>
      <c r="C341" s="42"/>
    </row>
    <row r="342" spans="1:3" ht="12.75">
      <c r="A342" s="41"/>
      <c r="B342" s="41"/>
      <c r="C342" s="42"/>
    </row>
    <row r="343" spans="1:3" ht="12.75">
      <c r="A343" s="41"/>
      <c r="B343" s="41"/>
      <c r="C343" s="42"/>
    </row>
    <row r="344" spans="1:3" ht="12.75">
      <c r="A344" s="41"/>
      <c r="B344" s="41"/>
      <c r="C344" s="42"/>
    </row>
    <row r="345" spans="1:3" ht="12.75">
      <c r="A345" s="41"/>
      <c r="B345" s="41"/>
      <c r="C345" s="42"/>
    </row>
    <row r="346" spans="1:3" ht="12.75">
      <c r="A346" s="41"/>
      <c r="B346" s="41"/>
      <c r="C346" s="42"/>
    </row>
    <row r="347" spans="1:3" ht="12.75">
      <c r="A347" s="41"/>
      <c r="B347" s="41"/>
      <c r="C347" s="42"/>
    </row>
    <row r="348" spans="1:3" ht="12.75">
      <c r="A348" s="41"/>
      <c r="B348" s="41"/>
      <c r="C348" s="42"/>
    </row>
    <row r="349" spans="1:3" ht="12.75">
      <c r="A349" s="41"/>
      <c r="B349" s="41"/>
      <c r="C349" s="42"/>
    </row>
    <row r="350" spans="1:3" ht="12.75">
      <c r="A350" s="41"/>
      <c r="B350" s="41"/>
      <c r="C350" s="42"/>
    </row>
    <row r="351" spans="1:3" ht="12.75">
      <c r="A351" s="41"/>
      <c r="B351" s="41"/>
      <c r="C351" s="42"/>
    </row>
    <row r="352" spans="1:3" ht="12.75">
      <c r="A352" s="41"/>
      <c r="B352" s="41"/>
      <c r="C352" s="42"/>
    </row>
    <row r="353" spans="1:3" ht="12.75">
      <c r="A353" s="41"/>
      <c r="B353" s="41"/>
      <c r="C353" s="42"/>
    </row>
    <row r="354" spans="1:3" ht="12.75">
      <c r="A354" s="41"/>
      <c r="B354" s="41"/>
      <c r="C354" s="42"/>
    </row>
    <row r="355" spans="1:3" ht="12.75">
      <c r="A355" s="41"/>
      <c r="B355" s="41"/>
      <c r="C355" s="42"/>
    </row>
    <row r="356" spans="1:3" ht="12.75">
      <c r="A356" s="41"/>
      <c r="B356" s="41"/>
      <c r="C356" s="42"/>
    </row>
    <row r="357" spans="1:3" ht="12.75">
      <c r="A357" s="41"/>
      <c r="B357" s="41"/>
      <c r="C357" s="42"/>
    </row>
    <row r="358" spans="1:3" ht="12.75">
      <c r="A358" s="41"/>
      <c r="B358" s="41"/>
      <c r="C358" s="42"/>
    </row>
    <row r="359" spans="1:3" ht="12.75">
      <c r="A359" s="41"/>
      <c r="B359" s="41"/>
      <c r="C359" s="42"/>
    </row>
    <row r="360" spans="1:3" ht="12.75">
      <c r="A360" s="41"/>
      <c r="B360" s="41"/>
      <c r="C360" s="42"/>
    </row>
    <row r="361" spans="1:3" ht="12.75">
      <c r="A361" s="41"/>
      <c r="B361" s="41"/>
      <c r="C361" s="42"/>
    </row>
    <row r="362" spans="1:3" ht="12.75">
      <c r="A362" s="41"/>
      <c r="B362" s="41"/>
      <c r="C362" s="42"/>
    </row>
    <row r="363" spans="1:3" ht="12.75">
      <c r="A363" s="41"/>
      <c r="B363" s="41"/>
      <c r="C363" s="42"/>
    </row>
    <row r="364" spans="1:3" ht="12.75">
      <c r="A364" s="41"/>
      <c r="B364" s="41"/>
      <c r="C364" s="42"/>
    </row>
    <row r="365" spans="1:3" ht="12.75">
      <c r="A365" s="41"/>
      <c r="B365" s="41"/>
      <c r="C365" s="42"/>
    </row>
    <row r="366" spans="1:3" ht="12.75">
      <c r="A366" s="41"/>
      <c r="B366" s="41"/>
      <c r="C366" s="42"/>
    </row>
    <row r="367" spans="1:3" ht="12.75">
      <c r="A367" s="41"/>
      <c r="B367" s="41"/>
      <c r="C367" s="42"/>
    </row>
    <row r="368" spans="1:3" ht="12.75">
      <c r="A368" s="41"/>
      <c r="B368" s="41"/>
      <c r="C368" s="42"/>
    </row>
    <row r="369" spans="1:3" ht="12.75">
      <c r="A369" s="41"/>
      <c r="B369" s="41"/>
      <c r="C369" s="42"/>
    </row>
    <row r="370" spans="1:3" ht="12.75">
      <c r="A370" s="41"/>
      <c r="B370" s="41"/>
      <c r="C370" s="42"/>
    </row>
    <row r="371" spans="1:3" ht="12.75">
      <c r="A371" s="41"/>
      <c r="B371" s="41"/>
      <c r="C371" s="42"/>
    </row>
    <row r="372" spans="1:3" ht="12.75">
      <c r="A372" s="41"/>
      <c r="B372" s="41"/>
      <c r="C372" s="42"/>
    </row>
  </sheetData>
  <sheetProtection/>
  <autoFilter ref="B1:B251"/>
  <mergeCells count="2">
    <mergeCell ref="A1:B2"/>
    <mergeCell ref="A250:B250"/>
  </mergeCells>
  <printOptions/>
  <pageMargins left="1.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2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6.8515625" style="8" bestFit="1" customWidth="1"/>
    <col min="2" max="2" width="34.140625" style="8" customWidth="1"/>
    <col min="3" max="3" width="8.7109375" style="7" bestFit="1" customWidth="1"/>
    <col min="4" max="4" width="6.140625" style="7" bestFit="1" customWidth="1"/>
    <col min="5" max="5" width="9.7109375" style="7" bestFit="1" customWidth="1"/>
    <col min="6" max="6" width="9.140625" style="7" bestFit="1" customWidth="1"/>
    <col min="7" max="7" width="7.57421875" style="7" bestFit="1" customWidth="1"/>
    <col min="8" max="8" width="5.7109375" style="7" bestFit="1" customWidth="1"/>
    <col min="9" max="9" width="8.140625" style="7" bestFit="1" customWidth="1"/>
    <col min="10" max="10" width="7.7109375" style="7" bestFit="1" customWidth="1"/>
    <col min="11" max="11" width="10.421875" style="7" customWidth="1"/>
    <col min="12" max="12" width="13.00390625" style="0" customWidth="1"/>
    <col min="13" max="13" width="12.7109375" style="23" customWidth="1"/>
  </cols>
  <sheetData>
    <row r="1" spans="1:13" ht="44.25" customHeight="1" thickBot="1">
      <c r="A1" s="52" t="s">
        <v>0</v>
      </c>
      <c r="B1" s="52"/>
      <c r="C1" s="13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53" t="s">
        <v>352</v>
      </c>
      <c r="L1" s="21" t="s">
        <v>334</v>
      </c>
      <c r="M1" s="53" t="s">
        <v>335</v>
      </c>
    </row>
    <row r="2" spans="1:13" ht="13.5" customHeight="1" thickBot="1">
      <c r="A2" s="52"/>
      <c r="B2" s="52"/>
      <c r="C2" s="57" t="s">
        <v>1</v>
      </c>
      <c r="D2" s="58"/>
      <c r="E2" s="58"/>
      <c r="F2" s="58"/>
      <c r="G2" s="58"/>
      <c r="H2" s="58"/>
      <c r="I2" s="58"/>
      <c r="J2" s="58"/>
      <c r="K2" s="54"/>
      <c r="L2" s="56" t="s">
        <v>334</v>
      </c>
      <c r="M2" s="54"/>
    </row>
    <row r="3" spans="1:13" ht="13.5" customHeight="1" thickBot="1">
      <c r="A3" s="52"/>
      <c r="B3" s="52"/>
      <c r="C3" s="59"/>
      <c r="D3" s="60"/>
      <c r="E3" s="60"/>
      <c r="F3" s="60"/>
      <c r="G3" s="60"/>
      <c r="H3" s="60"/>
      <c r="I3" s="60"/>
      <c r="J3" s="60"/>
      <c r="K3" s="55"/>
      <c r="L3" s="56"/>
      <c r="M3" s="55"/>
    </row>
    <row r="4" spans="1:13" ht="12.75">
      <c r="A4" s="25" t="s">
        <v>11</v>
      </c>
      <c r="B4" s="26" t="s">
        <v>12</v>
      </c>
      <c r="C4" s="27">
        <f>SUM(C5:C10)</f>
        <v>56</v>
      </c>
      <c r="D4" s="28">
        <f aca="true" t="shared" si="0" ref="D4:L4">SUM(D5:D10)</f>
        <v>38</v>
      </c>
      <c r="E4" s="28">
        <f t="shared" si="0"/>
        <v>49</v>
      </c>
      <c r="F4" s="28">
        <f t="shared" si="0"/>
        <v>46</v>
      </c>
      <c r="G4" s="28">
        <f t="shared" si="0"/>
        <v>12</v>
      </c>
      <c r="H4" s="28">
        <f t="shared" si="0"/>
        <v>30</v>
      </c>
      <c r="I4" s="28">
        <f t="shared" si="0"/>
        <v>103</v>
      </c>
      <c r="J4" s="28">
        <f t="shared" si="0"/>
        <v>28</v>
      </c>
      <c r="K4" s="30">
        <f t="shared" si="0"/>
        <v>362</v>
      </c>
      <c r="L4" s="30">
        <f t="shared" si="0"/>
        <v>2188</v>
      </c>
      <c r="M4" s="29">
        <f>K4/L4*100</f>
        <v>16.544789762340038</v>
      </c>
    </row>
    <row r="5" spans="1:13" ht="12.75">
      <c r="A5" s="2">
        <v>1</v>
      </c>
      <c r="B5" s="3" t="s">
        <v>13</v>
      </c>
      <c r="C5" s="9">
        <v>45</v>
      </c>
      <c r="D5" s="1">
        <v>10</v>
      </c>
      <c r="E5" s="1">
        <v>24</v>
      </c>
      <c r="F5" s="1">
        <v>23</v>
      </c>
      <c r="G5" s="1">
        <v>9</v>
      </c>
      <c r="H5" s="1">
        <v>14</v>
      </c>
      <c r="I5" s="1">
        <v>51</v>
      </c>
      <c r="J5" s="1">
        <v>6</v>
      </c>
      <c r="K5" s="15">
        <v>182</v>
      </c>
      <c r="L5" s="15">
        <v>1045</v>
      </c>
      <c r="M5" s="20">
        <f>K5/L5*100</f>
        <v>17.416267942583733</v>
      </c>
    </row>
    <row r="6" spans="1:13" ht="12.75">
      <c r="A6" s="2">
        <v>2</v>
      </c>
      <c r="B6" s="3" t="s">
        <v>14</v>
      </c>
      <c r="C6" s="9">
        <v>0</v>
      </c>
      <c r="D6" s="1">
        <v>0</v>
      </c>
      <c r="E6" s="1">
        <v>4</v>
      </c>
      <c r="F6" s="1">
        <v>3</v>
      </c>
      <c r="G6" s="1">
        <v>0</v>
      </c>
      <c r="H6" s="1">
        <v>0</v>
      </c>
      <c r="I6" s="1">
        <v>6</v>
      </c>
      <c r="J6" s="1">
        <v>1</v>
      </c>
      <c r="K6" s="15">
        <v>14</v>
      </c>
      <c r="L6" s="15">
        <v>103</v>
      </c>
      <c r="M6" s="20">
        <f aca="true" t="shared" si="1" ref="M6:M69">K6/L6*100</f>
        <v>13.592233009708737</v>
      </c>
    </row>
    <row r="7" spans="1:13" ht="12.75">
      <c r="A7" s="2">
        <v>3</v>
      </c>
      <c r="B7" s="3" t="s">
        <v>15</v>
      </c>
      <c r="C7" s="9">
        <v>3</v>
      </c>
      <c r="D7" s="1">
        <v>16</v>
      </c>
      <c r="E7" s="1">
        <v>9</v>
      </c>
      <c r="F7" s="1">
        <v>12</v>
      </c>
      <c r="G7" s="1">
        <v>0</v>
      </c>
      <c r="H7" s="1">
        <v>6</v>
      </c>
      <c r="I7" s="1">
        <v>6</v>
      </c>
      <c r="J7" s="1">
        <v>16</v>
      </c>
      <c r="K7" s="15">
        <v>68</v>
      </c>
      <c r="L7" s="15">
        <v>262</v>
      </c>
      <c r="M7" s="20">
        <f t="shared" si="1"/>
        <v>25.954198473282442</v>
      </c>
    </row>
    <row r="8" spans="1:13" ht="12.75">
      <c r="A8" s="2">
        <v>4</v>
      </c>
      <c r="B8" s="3" t="s">
        <v>16</v>
      </c>
      <c r="C8" s="9">
        <v>8</v>
      </c>
      <c r="D8" s="1">
        <v>12</v>
      </c>
      <c r="E8" s="1">
        <v>7</v>
      </c>
      <c r="F8" s="1">
        <v>0</v>
      </c>
      <c r="G8" s="1">
        <v>0</v>
      </c>
      <c r="H8" s="1">
        <v>0</v>
      </c>
      <c r="I8" s="1">
        <v>22</v>
      </c>
      <c r="J8" s="1">
        <v>3</v>
      </c>
      <c r="K8" s="15">
        <v>52</v>
      </c>
      <c r="L8" s="15">
        <v>399</v>
      </c>
      <c r="M8" s="20">
        <f t="shared" si="1"/>
        <v>13.032581453634084</v>
      </c>
    </row>
    <row r="9" spans="1:13" ht="12.75">
      <c r="A9" s="2">
        <v>5</v>
      </c>
      <c r="B9" s="3" t="s">
        <v>17</v>
      </c>
      <c r="C9" s="1">
        <v>0</v>
      </c>
      <c r="D9" s="1">
        <v>0</v>
      </c>
      <c r="E9" s="1">
        <v>4</v>
      </c>
      <c r="F9" s="1">
        <v>8</v>
      </c>
      <c r="G9" s="1">
        <v>2</v>
      </c>
      <c r="H9" s="1">
        <v>10</v>
      </c>
      <c r="I9" s="1">
        <v>18</v>
      </c>
      <c r="J9" s="1">
        <v>2</v>
      </c>
      <c r="K9" s="15">
        <v>44</v>
      </c>
      <c r="L9" s="15">
        <v>325</v>
      </c>
      <c r="M9" s="20">
        <f t="shared" si="1"/>
        <v>13.538461538461538</v>
      </c>
    </row>
    <row r="10" spans="1:13" ht="12.75">
      <c r="A10" s="2">
        <v>6</v>
      </c>
      <c r="B10" s="3" t="s">
        <v>18</v>
      </c>
      <c r="C10" s="1">
        <v>0</v>
      </c>
      <c r="D10" s="1">
        <v>0</v>
      </c>
      <c r="E10" s="1">
        <v>1</v>
      </c>
      <c r="F10" s="1">
        <v>0</v>
      </c>
      <c r="G10" s="1">
        <v>1</v>
      </c>
      <c r="H10" s="1">
        <v>0</v>
      </c>
      <c r="I10" s="1">
        <v>0</v>
      </c>
      <c r="J10" s="1">
        <v>0</v>
      </c>
      <c r="K10" s="15">
        <v>2</v>
      </c>
      <c r="L10" s="15">
        <v>54</v>
      </c>
      <c r="M10" s="20">
        <f t="shared" si="1"/>
        <v>3.7037037037037033</v>
      </c>
    </row>
    <row r="11" spans="1:13" ht="12.75">
      <c r="A11" s="25" t="s">
        <v>19</v>
      </c>
      <c r="B11" s="26" t="s">
        <v>20</v>
      </c>
      <c r="C11" s="27">
        <f>SUM(C12:C13)</f>
        <v>2</v>
      </c>
      <c r="D11" s="28">
        <f aca="true" t="shared" si="2" ref="D11:L11">SUM(D12:D13)</f>
        <v>0</v>
      </c>
      <c r="E11" s="28">
        <f t="shared" si="2"/>
        <v>1</v>
      </c>
      <c r="F11" s="28">
        <f t="shared" si="2"/>
        <v>0</v>
      </c>
      <c r="G11" s="28">
        <f t="shared" si="2"/>
        <v>0</v>
      </c>
      <c r="H11" s="28">
        <f t="shared" si="2"/>
        <v>2</v>
      </c>
      <c r="I11" s="28">
        <f t="shared" si="2"/>
        <v>1</v>
      </c>
      <c r="J11" s="28">
        <f t="shared" si="2"/>
        <v>0</v>
      </c>
      <c r="K11" s="30">
        <f t="shared" si="2"/>
        <v>6</v>
      </c>
      <c r="L11" s="30">
        <f t="shared" si="2"/>
        <v>73</v>
      </c>
      <c r="M11" s="29">
        <f>K11/L11*100</f>
        <v>8.21917808219178</v>
      </c>
    </row>
    <row r="12" spans="1:13" ht="12.75">
      <c r="A12" s="2">
        <v>1</v>
      </c>
      <c r="B12" s="3" t="s">
        <v>21</v>
      </c>
      <c r="C12" s="9">
        <v>2</v>
      </c>
      <c r="D12" s="1">
        <v>0</v>
      </c>
      <c r="E12" s="1">
        <v>1</v>
      </c>
      <c r="F12" s="1">
        <v>0</v>
      </c>
      <c r="G12" s="1">
        <v>0</v>
      </c>
      <c r="H12" s="1">
        <v>1</v>
      </c>
      <c r="I12" s="1">
        <v>1</v>
      </c>
      <c r="J12" s="1">
        <v>0</v>
      </c>
      <c r="K12" s="15">
        <v>5</v>
      </c>
      <c r="L12" s="15">
        <v>64</v>
      </c>
      <c r="M12" s="20">
        <f t="shared" si="1"/>
        <v>7.8125</v>
      </c>
    </row>
    <row r="13" spans="1:13" ht="12.75">
      <c r="A13" s="2">
        <v>2</v>
      </c>
      <c r="B13" s="3" t="s">
        <v>22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1</v>
      </c>
      <c r="I13" s="1">
        <v>0</v>
      </c>
      <c r="J13" s="1">
        <v>0</v>
      </c>
      <c r="K13" s="15">
        <v>1</v>
      </c>
      <c r="L13" s="15">
        <v>9</v>
      </c>
      <c r="M13" s="20">
        <f t="shared" si="1"/>
        <v>11.11111111111111</v>
      </c>
    </row>
    <row r="14" spans="1:13" ht="12.75">
      <c r="A14" s="25" t="s">
        <v>23</v>
      </c>
      <c r="B14" s="26" t="s">
        <v>24</v>
      </c>
      <c r="C14" s="27">
        <f>SUM(C15:C21)</f>
        <v>19670</v>
      </c>
      <c r="D14" s="28">
        <f aca="true" t="shared" si="3" ref="D14:L14">SUM(D15:D21)</f>
        <v>27477</v>
      </c>
      <c r="E14" s="28">
        <f t="shared" si="3"/>
        <v>29208</v>
      </c>
      <c r="F14" s="28">
        <f t="shared" si="3"/>
        <v>24818</v>
      </c>
      <c r="G14" s="28">
        <f t="shared" si="3"/>
        <v>6629</v>
      </c>
      <c r="H14" s="28">
        <f t="shared" si="3"/>
        <v>14854</v>
      </c>
      <c r="I14" s="28">
        <f t="shared" si="3"/>
        <v>66305</v>
      </c>
      <c r="J14" s="28">
        <f t="shared" si="3"/>
        <v>84378</v>
      </c>
      <c r="K14" s="30">
        <f t="shared" si="3"/>
        <v>273339</v>
      </c>
      <c r="L14" s="30">
        <f t="shared" si="3"/>
        <v>907220</v>
      </c>
      <c r="M14" s="29">
        <f>K14/L14*100</f>
        <v>30.12929609135601</v>
      </c>
    </row>
    <row r="15" spans="1:14" ht="12.75">
      <c r="A15" s="2">
        <v>1</v>
      </c>
      <c r="B15" s="3" t="s">
        <v>25</v>
      </c>
      <c r="C15" s="9">
        <v>16437</v>
      </c>
      <c r="D15" s="1">
        <v>17036</v>
      </c>
      <c r="E15" s="1">
        <v>15790</v>
      </c>
      <c r="F15" s="1">
        <v>10245</v>
      </c>
      <c r="G15" s="1">
        <v>4180</v>
      </c>
      <c r="H15" s="1">
        <v>3364</v>
      </c>
      <c r="I15" s="1">
        <v>46760</v>
      </c>
      <c r="J15" s="1">
        <v>65623</v>
      </c>
      <c r="K15" s="15">
        <v>179435</v>
      </c>
      <c r="L15" s="15">
        <v>594293</v>
      </c>
      <c r="M15" s="20">
        <f t="shared" si="1"/>
        <v>30.193019268273392</v>
      </c>
      <c r="N15" s="47"/>
    </row>
    <row r="16" spans="1:13" ht="12.75">
      <c r="A16" s="2">
        <v>2</v>
      </c>
      <c r="B16" s="3" t="s">
        <v>26</v>
      </c>
      <c r="C16" s="9">
        <v>4</v>
      </c>
      <c r="D16" s="1">
        <v>222</v>
      </c>
      <c r="E16" s="1">
        <v>99</v>
      </c>
      <c r="F16" s="1">
        <v>1330</v>
      </c>
      <c r="G16" s="1">
        <v>0</v>
      </c>
      <c r="H16" s="1">
        <v>1</v>
      </c>
      <c r="I16" s="1">
        <v>2009</v>
      </c>
      <c r="J16" s="1">
        <v>369</v>
      </c>
      <c r="K16" s="15">
        <v>4034</v>
      </c>
      <c r="L16" s="15">
        <v>7867</v>
      </c>
      <c r="M16" s="20">
        <f t="shared" si="1"/>
        <v>51.27748824202364</v>
      </c>
    </row>
    <row r="17" spans="1:13" ht="12.75">
      <c r="A17" s="2">
        <v>3</v>
      </c>
      <c r="B17" s="3" t="s">
        <v>27</v>
      </c>
      <c r="C17" s="9">
        <v>391</v>
      </c>
      <c r="D17" s="1">
        <v>1369</v>
      </c>
      <c r="E17" s="1">
        <v>2591</v>
      </c>
      <c r="F17" s="1">
        <v>2936</v>
      </c>
      <c r="G17" s="1">
        <v>14</v>
      </c>
      <c r="H17" s="1">
        <v>925</v>
      </c>
      <c r="I17" s="1">
        <v>2472</v>
      </c>
      <c r="J17" s="1">
        <v>554</v>
      </c>
      <c r="K17" s="15">
        <v>11252</v>
      </c>
      <c r="L17" s="15">
        <v>33814</v>
      </c>
      <c r="M17" s="20">
        <f t="shared" si="1"/>
        <v>33.27615780445969</v>
      </c>
    </row>
    <row r="18" spans="1:13" ht="12.75">
      <c r="A18" s="2">
        <v>4</v>
      </c>
      <c r="B18" s="3" t="s">
        <v>28</v>
      </c>
      <c r="C18" s="9">
        <v>2147</v>
      </c>
      <c r="D18" s="1">
        <v>6900</v>
      </c>
      <c r="E18" s="1">
        <v>0</v>
      </c>
      <c r="F18" s="1">
        <v>0</v>
      </c>
      <c r="G18" s="1">
        <v>0</v>
      </c>
      <c r="H18" s="1">
        <v>6068</v>
      </c>
      <c r="I18" s="1">
        <v>4326</v>
      </c>
      <c r="J18" s="1">
        <v>7144</v>
      </c>
      <c r="K18" s="15">
        <v>26585</v>
      </c>
      <c r="L18" s="15">
        <v>81365</v>
      </c>
      <c r="M18" s="20">
        <f t="shared" si="1"/>
        <v>32.67375407116082</v>
      </c>
    </row>
    <row r="19" spans="1:13" ht="12.75">
      <c r="A19" s="2">
        <v>5</v>
      </c>
      <c r="B19" s="3" t="s">
        <v>29</v>
      </c>
      <c r="C19" s="1">
        <v>0</v>
      </c>
      <c r="D19" s="1">
        <v>1512</v>
      </c>
      <c r="E19" s="1">
        <v>10133</v>
      </c>
      <c r="F19" s="1">
        <v>8834</v>
      </c>
      <c r="G19" s="1">
        <v>2232</v>
      </c>
      <c r="H19" s="1">
        <v>3312</v>
      </c>
      <c r="I19" s="1">
        <v>5365</v>
      </c>
      <c r="J19" s="1">
        <v>2527</v>
      </c>
      <c r="K19" s="15">
        <v>33915</v>
      </c>
      <c r="L19" s="15">
        <v>102990</v>
      </c>
      <c r="M19" s="20">
        <f t="shared" si="1"/>
        <v>32.93038159044567</v>
      </c>
    </row>
    <row r="20" spans="1:13" ht="12.75">
      <c r="A20" s="2">
        <v>6</v>
      </c>
      <c r="B20" s="3" t="s">
        <v>30</v>
      </c>
      <c r="C20" s="9">
        <v>690</v>
      </c>
      <c r="D20" s="1">
        <v>431</v>
      </c>
      <c r="E20" s="1">
        <v>595</v>
      </c>
      <c r="F20" s="1">
        <v>1472</v>
      </c>
      <c r="G20" s="1">
        <v>203</v>
      </c>
      <c r="H20" s="1">
        <v>1184</v>
      </c>
      <c r="I20" s="1">
        <v>4695</v>
      </c>
      <c r="J20" s="1">
        <v>7894</v>
      </c>
      <c r="K20" s="15">
        <v>17164</v>
      </c>
      <c r="L20" s="15">
        <v>83504</v>
      </c>
      <c r="M20" s="20">
        <f t="shared" si="1"/>
        <v>20.554703966277067</v>
      </c>
    </row>
    <row r="21" spans="1:13" ht="12.75">
      <c r="A21" s="2">
        <v>7</v>
      </c>
      <c r="B21" s="3" t="s">
        <v>31</v>
      </c>
      <c r="C21" s="9">
        <v>1</v>
      </c>
      <c r="D21" s="1">
        <v>7</v>
      </c>
      <c r="E21" s="1">
        <v>0</v>
      </c>
      <c r="F21" s="1">
        <v>1</v>
      </c>
      <c r="G21" s="1">
        <v>0</v>
      </c>
      <c r="H21" s="1">
        <v>0</v>
      </c>
      <c r="I21" s="1">
        <v>678</v>
      </c>
      <c r="J21" s="1">
        <v>267</v>
      </c>
      <c r="K21" s="15">
        <v>954</v>
      </c>
      <c r="L21" s="15">
        <v>3387</v>
      </c>
      <c r="M21" s="20">
        <f t="shared" si="1"/>
        <v>28.166519043401237</v>
      </c>
    </row>
    <row r="22" spans="1:13" ht="12.75">
      <c r="A22" s="25" t="s">
        <v>32</v>
      </c>
      <c r="B22" s="26" t="s">
        <v>33</v>
      </c>
      <c r="C22" s="27">
        <f>SUM(C23:C24)</f>
        <v>7</v>
      </c>
      <c r="D22" s="28">
        <f aca="true" t="shared" si="4" ref="D22:L22">SUM(D23:D24)</f>
        <v>0</v>
      </c>
      <c r="E22" s="28">
        <f t="shared" si="4"/>
        <v>4</v>
      </c>
      <c r="F22" s="28">
        <f t="shared" si="4"/>
        <v>3</v>
      </c>
      <c r="G22" s="28">
        <f t="shared" si="4"/>
        <v>0</v>
      </c>
      <c r="H22" s="28">
        <f t="shared" si="4"/>
        <v>1</v>
      </c>
      <c r="I22" s="28">
        <f t="shared" si="4"/>
        <v>1</v>
      </c>
      <c r="J22" s="28">
        <f t="shared" si="4"/>
        <v>0</v>
      </c>
      <c r="K22" s="30">
        <f t="shared" si="4"/>
        <v>16</v>
      </c>
      <c r="L22" s="30">
        <f t="shared" si="4"/>
        <v>108</v>
      </c>
      <c r="M22" s="29">
        <f>K22/L22*100</f>
        <v>14.814814814814813</v>
      </c>
    </row>
    <row r="23" spans="1:13" ht="12.75">
      <c r="A23" s="2">
        <v>1</v>
      </c>
      <c r="B23" s="3" t="s">
        <v>34</v>
      </c>
      <c r="C23" s="9">
        <v>6</v>
      </c>
      <c r="D23" s="1">
        <v>0</v>
      </c>
      <c r="E23" s="1">
        <v>3</v>
      </c>
      <c r="F23" s="1">
        <v>3</v>
      </c>
      <c r="G23" s="1">
        <v>0</v>
      </c>
      <c r="H23" s="1">
        <v>1</v>
      </c>
      <c r="I23" s="1">
        <v>1</v>
      </c>
      <c r="J23" s="1">
        <v>0</v>
      </c>
      <c r="K23" s="15">
        <v>14</v>
      </c>
      <c r="L23" s="15">
        <v>81</v>
      </c>
      <c r="M23" s="20">
        <f t="shared" si="1"/>
        <v>17.28395061728395</v>
      </c>
    </row>
    <row r="24" spans="1:13" ht="12.75">
      <c r="A24" s="2">
        <v>2</v>
      </c>
      <c r="B24" s="3" t="s">
        <v>35</v>
      </c>
      <c r="C24" s="9">
        <v>1</v>
      </c>
      <c r="D24" s="1">
        <v>0</v>
      </c>
      <c r="E24" s="1">
        <v>1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5">
        <v>2</v>
      </c>
      <c r="L24" s="15">
        <v>27</v>
      </c>
      <c r="M24" s="20">
        <f t="shared" si="1"/>
        <v>7.4074074074074066</v>
      </c>
    </row>
    <row r="25" spans="1:13" ht="24">
      <c r="A25" s="25" t="s">
        <v>36</v>
      </c>
      <c r="B25" s="26" t="s">
        <v>37</v>
      </c>
      <c r="C25" s="27">
        <f>SUM(C26:C31)</f>
        <v>0</v>
      </c>
      <c r="D25" s="28">
        <f aca="true" t="shared" si="5" ref="D25:L25">SUM(D26:D31)</f>
        <v>0</v>
      </c>
      <c r="E25" s="28">
        <f t="shared" si="5"/>
        <v>0</v>
      </c>
      <c r="F25" s="28">
        <f t="shared" si="5"/>
        <v>1</v>
      </c>
      <c r="G25" s="28">
        <f t="shared" si="5"/>
        <v>0</v>
      </c>
      <c r="H25" s="28">
        <f t="shared" si="5"/>
        <v>0</v>
      </c>
      <c r="I25" s="28">
        <f t="shared" si="5"/>
        <v>0</v>
      </c>
      <c r="J25" s="28">
        <f t="shared" si="5"/>
        <v>0</v>
      </c>
      <c r="K25" s="30">
        <f t="shared" si="5"/>
        <v>1</v>
      </c>
      <c r="L25" s="30">
        <f t="shared" si="5"/>
        <v>24</v>
      </c>
      <c r="M25" s="29">
        <f>K25/L25*100</f>
        <v>4.166666666666666</v>
      </c>
    </row>
    <row r="26" spans="1:13" ht="12.75">
      <c r="A26" s="2">
        <v>1</v>
      </c>
      <c r="B26" s="3" t="s">
        <v>38</v>
      </c>
      <c r="C26" s="1">
        <v>0</v>
      </c>
      <c r="D26" s="1">
        <v>0</v>
      </c>
      <c r="E26" s="1">
        <v>0</v>
      </c>
      <c r="F26" s="1">
        <v>1</v>
      </c>
      <c r="G26" s="1">
        <v>0</v>
      </c>
      <c r="H26" s="1">
        <v>0</v>
      </c>
      <c r="I26" s="1">
        <v>0</v>
      </c>
      <c r="J26" s="1">
        <v>0</v>
      </c>
      <c r="K26" s="15">
        <v>1</v>
      </c>
      <c r="L26" s="15">
        <v>1</v>
      </c>
      <c r="M26" s="20">
        <f t="shared" si="1"/>
        <v>100</v>
      </c>
    </row>
    <row r="27" spans="1:13" ht="12.75">
      <c r="A27" s="2">
        <v>2</v>
      </c>
      <c r="B27" s="3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5">
        <v>0</v>
      </c>
      <c r="L27" s="15">
        <v>0</v>
      </c>
      <c r="M27" s="20">
        <v>0</v>
      </c>
    </row>
    <row r="28" spans="1:13" ht="12.75">
      <c r="A28" s="2">
        <v>3</v>
      </c>
      <c r="B28" s="3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5">
        <v>0</v>
      </c>
      <c r="L28" s="15">
        <v>4</v>
      </c>
      <c r="M28" s="20">
        <f t="shared" si="1"/>
        <v>0</v>
      </c>
    </row>
    <row r="29" spans="1:13" ht="12.75">
      <c r="A29" s="2">
        <v>4</v>
      </c>
      <c r="B29" s="3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5">
        <v>0</v>
      </c>
      <c r="L29" s="15">
        <v>17</v>
      </c>
      <c r="M29" s="20">
        <f t="shared" si="1"/>
        <v>0</v>
      </c>
    </row>
    <row r="30" spans="1:13" ht="12.75">
      <c r="A30" s="2">
        <v>5</v>
      </c>
      <c r="B30" s="3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5">
        <v>0</v>
      </c>
      <c r="L30" s="15">
        <v>2</v>
      </c>
      <c r="M30" s="20">
        <f t="shared" si="1"/>
        <v>0</v>
      </c>
    </row>
    <row r="31" spans="1:13" ht="12.75">
      <c r="A31" s="2">
        <v>6</v>
      </c>
      <c r="B31" s="3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5">
        <v>0</v>
      </c>
      <c r="L31" s="15">
        <v>0</v>
      </c>
      <c r="M31" s="20">
        <v>0</v>
      </c>
    </row>
    <row r="32" spans="1:13" ht="12.75">
      <c r="A32" s="25" t="s">
        <v>44</v>
      </c>
      <c r="B32" s="26" t="s">
        <v>45</v>
      </c>
      <c r="C32" s="27">
        <f>SUM(C33:C36)</f>
        <v>959</v>
      </c>
      <c r="D32" s="28">
        <f aca="true" t="shared" si="6" ref="D32:L32">SUM(D33:D36)</f>
        <v>1123</v>
      </c>
      <c r="E32" s="28">
        <f t="shared" si="6"/>
        <v>1346</v>
      </c>
      <c r="F32" s="28">
        <f t="shared" si="6"/>
        <v>823</v>
      </c>
      <c r="G32" s="28">
        <f t="shared" si="6"/>
        <v>625</v>
      </c>
      <c r="H32" s="28">
        <f t="shared" si="6"/>
        <v>707</v>
      </c>
      <c r="I32" s="28">
        <f t="shared" si="6"/>
        <v>2239</v>
      </c>
      <c r="J32" s="28">
        <f t="shared" si="6"/>
        <v>4708</v>
      </c>
      <c r="K32" s="30">
        <f t="shared" si="6"/>
        <v>12530</v>
      </c>
      <c r="L32" s="30">
        <f t="shared" si="6"/>
        <v>60283</v>
      </c>
      <c r="M32" s="29">
        <f>K32/L32*100</f>
        <v>20.785296020436938</v>
      </c>
    </row>
    <row r="33" spans="1:13" ht="12.75">
      <c r="A33" s="2">
        <v>1</v>
      </c>
      <c r="B33" s="3" t="s">
        <v>46</v>
      </c>
      <c r="C33" s="9">
        <v>41</v>
      </c>
      <c r="D33" s="1">
        <v>26</v>
      </c>
      <c r="E33" s="1">
        <v>14</v>
      </c>
      <c r="F33" s="1">
        <v>7</v>
      </c>
      <c r="G33" s="1">
        <v>10</v>
      </c>
      <c r="H33" s="1">
        <v>11</v>
      </c>
      <c r="I33" s="1">
        <v>40</v>
      </c>
      <c r="J33" s="1">
        <v>7</v>
      </c>
      <c r="K33" s="15">
        <v>156</v>
      </c>
      <c r="L33" s="15">
        <v>1015</v>
      </c>
      <c r="M33" s="20">
        <f t="shared" si="1"/>
        <v>15.369458128078817</v>
      </c>
    </row>
    <row r="34" spans="1:13" ht="12.75">
      <c r="A34" s="2">
        <v>2</v>
      </c>
      <c r="B34" s="3" t="s">
        <v>47</v>
      </c>
      <c r="C34" s="9">
        <v>561</v>
      </c>
      <c r="D34" s="1">
        <v>745</v>
      </c>
      <c r="E34" s="1">
        <v>946</v>
      </c>
      <c r="F34" s="1">
        <v>281</v>
      </c>
      <c r="G34" s="1">
        <v>514</v>
      </c>
      <c r="H34" s="1">
        <v>463</v>
      </c>
      <c r="I34" s="1">
        <v>1328</v>
      </c>
      <c r="J34" s="1">
        <v>2778</v>
      </c>
      <c r="K34" s="15">
        <v>7616</v>
      </c>
      <c r="L34" s="15">
        <v>33824</v>
      </c>
      <c r="M34" s="20">
        <f t="shared" si="1"/>
        <v>22.516556291390728</v>
      </c>
    </row>
    <row r="35" spans="1:13" ht="12.75">
      <c r="A35" s="2">
        <v>3</v>
      </c>
      <c r="B35" s="3" t="s">
        <v>48</v>
      </c>
      <c r="C35" s="9">
        <v>220</v>
      </c>
      <c r="D35" s="1">
        <v>0</v>
      </c>
      <c r="E35" s="1">
        <v>140</v>
      </c>
      <c r="F35" s="1">
        <v>268</v>
      </c>
      <c r="G35" s="1">
        <v>17</v>
      </c>
      <c r="H35" s="1">
        <v>111</v>
      </c>
      <c r="I35" s="1">
        <v>1</v>
      </c>
      <c r="J35" s="1">
        <v>901</v>
      </c>
      <c r="K35" s="15">
        <v>1658</v>
      </c>
      <c r="L35" s="15">
        <v>12650</v>
      </c>
      <c r="M35" s="20">
        <f t="shared" si="1"/>
        <v>13.106719367588932</v>
      </c>
    </row>
    <row r="36" spans="1:13" ht="12.75">
      <c r="A36" s="2">
        <v>4</v>
      </c>
      <c r="B36" s="3" t="s">
        <v>49</v>
      </c>
      <c r="C36" s="9">
        <v>137</v>
      </c>
      <c r="D36" s="1">
        <v>352</v>
      </c>
      <c r="E36" s="1">
        <v>246</v>
      </c>
      <c r="F36" s="1">
        <v>267</v>
      </c>
      <c r="G36" s="1">
        <v>84</v>
      </c>
      <c r="H36" s="1">
        <v>122</v>
      </c>
      <c r="I36" s="1">
        <v>870</v>
      </c>
      <c r="J36" s="1">
        <v>1022</v>
      </c>
      <c r="K36" s="15">
        <v>3100</v>
      </c>
      <c r="L36" s="15">
        <v>12794</v>
      </c>
      <c r="M36" s="20">
        <f t="shared" si="1"/>
        <v>24.23010786306081</v>
      </c>
    </row>
    <row r="37" spans="1:13" ht="24">
      <c r="A37" s="25" t="s">
        <v>50</v>
      </c>
      <c r="B37" s="26" t="s">
        <v>51</v>
      </c>
      <c r="C37" s="27">
        <f>SUM(C38:C42)</f>
        <v>220</v>
      </c>
      <c r="D37" s="28">
        <f aca="true" t="shared" si="7" ref="D37:L37">SUM(D38:D42)</f>
        <v>342</v>
      </c>
      <c r="E37" s="28">
        <f t="shared" si="7"/>
        <v>745</v>
      </c>
      <c r="F37" s="28">
        <f t="shared" si="7"/>
        <v>2</v>
      </c>
      <c r="G37" s="28">
        <f t="shared" si="7"/>
        <v>13</v>
      </c>
      <c r="H37" s="28">
        <f t="shared" si="7"/>
        <v>0</v>
      </c>
      <c r="I37" s="28">
        <f t="shared" si="7"/>
        <v>387</v>
      </c>
      <c r="J37" s="28">
        <f t="shared" si="7"/>
        <v>2285</v>
      </c>
      <c r="K37" s="30">
        <f t="shared" si="7"/>
        <v>3994</v>
      </c>
      <c r="L37" s="30">
        <f t="shared" si="7"/>
        <v>8879</v>
      </c>
      <c r="M37" s="29">
        <f>K37/L37*100</f>
        <v>44.982543079175585</v>
      </c>
    </row>
    <row r="38" spans="1:13" ht="12.75">
      <c r="A38" s="2">
        <v>1</v>
      </c>
      <c r="B38" s="3" t="s">
        <v>52</v>
      </c>
      <c r="C38" s="1">
        <v>0</v>
      </c>
      <c r="D38" s="1">
        <v>176</v>
      </c>
      <c r="E38" s="1">
        <v>179</v>
      </c>
      <c r="F38" s="1">
        <v>1</v>
      </c>
      <c r="G38" s="1">
        <v>13</v>
      </c>
      <c r="H38" s="1">
        <v>0</v>
      </c>
      <c r="I38" s="1">
        <v>3</v>
      </c>
      <c r="J38" s="1">
        <v>98</v>
      </c>
      <c r="K38" s="15">
        <v>470</v>
      </c>
      <c r="L38" s="15">
        <v>588</v>
      </c>
      <c r="M38" s="20">
        <f t="shared" si="1"/>
        <v>79.93197278911565</v>
      </c>
    </row>
    <row r="39" spans="1:13" ht="12.75">
      <c r="A39" s="2">
        <v>2</v>
      </c>
      <c r="B39" s="3" t="s">
        <v>53</v>
      </c>
      <c r="C39" s="9">
        <v>220</v>
      </c>
      <c r="D39" s="1">
        <v>166</v>
      </c>
      <c r="E39" s="1">
        <v>565</v>
      </c>
      <c r="F39" s="1">
        <v>0</v>
      </c>
      <c r="G39" s="1">
        <v>0</v>
      </c>
      <c r="H39" s="1">
        <v>0</v>
      </c>
      <c r="I39" s="1">
        <v>384</v>
      </c>
      <c r="J39" s="1">
        <v>2113</v>
      </c>
      <c r="K39" s="15">
        <v>3448</v>
      </c>
      <c r="L39" s="15">
        <v>8160</v>
      </c>
      <c r="M39" s="20">
        <f t="shared" si="1"/>
        <v>42.254901960784316</v>
      </c>
    </row>
    <row r="40" spans="1:13" ht="12.75">
      <c r="A40" s="2">
        <v>3</v>
      </c>
      <c r="B40" s="3" t="s">
        <v>54</v>
      </c>
      <c r="C40" s="9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5">
        <v>0</v>
      </c>
      <c r="L40" s="15">
        <v>27</v>
      </c>
      <c r="M40" s="20">
        <f t="shared" si="1"/>
        <v>0</v>
      </c>
    </row>
    <row r="41" spans="1:13" ht="12.75">
      <c r="A41" s="2">
        <v>4</v>
      </c>
      <c r="B41" s="3" t="s">
        <v>55</v>
      </c>
      <c r="C41" s="1">
        <v>0</v>
      </c>
      <c r="D41" s="1">
        <v>0</v>
      </c>
      <c r="E41" s="1">
        <v>1</v>
      </c>
      <c r="F41" s="1">
        <v>1</v>
      </c>
      <c r="G41" s="1">
        <v>0</v>
      </c>
      <c r="H41" s="1">
        <v>0</v>
      </c>
      <c r="I41" s="1">
        <v>0</v>
      </c>
      <c r="J41" s="1">
        <v>74</v>
      </c>
      <c r="K41" s="15">
        <v>76</v>
      </c>
      <c r="L41" s="15">
        <v>104</v>
      </c>
      <c r="M41" s="20">
        <f t="shared" si="1"/>
        <v>73.07692307692307</v>
      </c>
    </row>
    <row r="42" spans="1:13" ht="12.75">
      <c r="A42" s="2">
        <v>5</v>
      </c>
      <c r="B42" s="3" t="s">
        <v>56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5">
        <v>0</v>
      </c>
      <c r="L42" s="15">
        <v>0</v>
      </c>
      <c r="M42" s="20">
        <v>0</v>
      </c>
    </row>
    <row r="43" spans="1:13" ht="12.75">
      <c r="A43" s="25" t="s">
        <v>57</v>
      </c>
      <c r="B43" s="26" t="s">
        <v>58</v>
      </c>
      <c r="C43" s="27">
        <f>SUM(C44:C53)</f>
        <v>202</v>
      </c>
      <c r="D43" s="28">
        <f aca="true" t="shared" si="8" ref="D43:L43">SUM(D44:D53)</f>
        <v>259</v>
      </c>
      <c r="E43" s="28">
        <f t="shared" si="8"/>
        <v>156</v>
      </c>
      <c r="F43" s="28">
        <f t="shared" si="8"/>
        <v>267</v>
      </c>
      <c r="G43" s="28">
        <f t="shared" si="8"/>
        <v>66</v>
      </c>
      <c r="H43" s="28">
        <f t="shared" si="8"/>
        <v>171</v>
      </c>
      <c r="I43" s="28">
        <f t="shared" si="8"/>
        <v>598</v>
      </c>
      <c r="J43" s="28">
        <f t="shared" si="8"/>
        <v>355</v>
      </c>
      <c r="K43" s="30">
        <f t="shared" si="8"/>
        <v>2074</v>
      </c>
      <c r="L43" s="30">
        <f t="shared" si="8"/>
        <v>11537</v>
      </c>
      <c r="M43" s="29">
        <f>K43/L43*100</f>
        <v>17.97694374620785</v>
      </c>
    </row>
    <row r="44" spans="1:13" ht="12.75">
      <c r="A44" s="2">
        <v>1</v>
      </c>
      <c r="B44" s="3" t="s">
        <v>59</v>
      </c>
      <c r="C44" s="9">
        <v>138</v>
      </c>
      <c r="D44" s="1">
        <v>82</v>
      </c>
      <c r="E44" s="1">
        <v>71</v>
      </c>
      <c r="F44" s="1">
        <v>179</v>
      </c>
      <c r="G44" s="1">
        <v>38</v>
      </c>
      <c r="H44" s="1">
        <v>92</v>
      </c>
      <c r="I44" s="1">
        <v>234</v>
      </c>
      <c r="J44" s="1">
        <v>124</v>
      </c>
      <c r="K44" s="15">
        <v>958</v>
      </c>
      <c r="L44" s="15">
        <v>5848</v>
      </c>
      <c r="M44" s="20">
        <f t="shared" si="1"/>
        <v>16.381668946648425</v>
      </c>
    </row>
    <row r="45" spans="1:13" ht="12.75">
      <c r="A45" s="2">
        <v>2</v>
      </c>
      <c r="B45" s="3" t="s">
        <v>60</v>
      </c>
      <c r="C45" s="9">
        <v>0</v>
      </c>
      <c r="D45" s="1">
        <v>0</v>
      </c>
      <c r="E45" s="1">
        <v>5</v>
      </c>
      <c r="F45" s="1">
        <v>0</v>
      </c>
      <c r="G45" s="1">
        <v>0</v>
      </c>
      <c r="H45" s="1">
        <v>0</v>
      </c>
      <c r="I45" s="1">
        <v>7</v>
      </c>
      <c r="J45" s="1">
        <v>3</v>
      </c>
      <c r="K45" s="15">
        <v>15</v>
      </c>
      <c r="L45" s="15">
        <v>134</v>
      </c>
      <c r="M45" s="20">
        <f t="shared" si="1"/>
        <v>11.194029850746269</v>
      </c>
    </row>
    <row r="46" spans="1:13" ht="12.75">
      <c r="A46" s="2">
        <v>3</v>
      </c>
      <c r="B46" s="3" t="s">
        <v>61</v>
      </c>
      <c r="C46" s="9">
        <v>31</v>
      </c>
      <c r="D46" s="1">
        <v>73</v>
      </c>
      <c r="E46" s="1">
        <v>29</v>
      </c>
      <c r="F46" s="1">
        <v>51</v>
      </c>
      <c r="G46" s="1">
        <v>20</v>
      </c>
      <c r="H46" s="1">
        <v>47</v>
      </c>
      <c r="I46" s="1">
        <v>201</v>
      </c>
      <c r="J46" s="1">
        <v>151</v>
      </c>
      <c r="K46" s="15">
        <v>603</v>
      </c>
      <c r="L46" s="15">
        <v>3072</v>
      </c>
      <c r="M46" s="20">
        <f t="shared" si="1"/>
        <v>19.62890625</v>
      </c>
    </row>
    <row r="47" spans="1:13" ht="12.75">
      <c r="A47" s="2">
        <v>4</v>
      </c>
      <c r="B47" s="3" t="s">
        <v>62</v>
      </c>
      <c r="C47" s="1">
        <v>0</v>
      </c>
      <c r="D47" s="1">
        <v>17</v>
      </c>
      <c r="E47" s="1">
        <v>1</v>
      </c>
      <c r="F47" s="1">
        <v>0</v>
      </c>
      <c r="G47" s="1">
        <v>0</v>
      </c>
      <c r="H47" s="1">
        <v>1</v>
      </c>
      <c r="I47" s="1">
        <v>26</v>
      </c>
      <c r="J47" s="1">
        <v>0</v>
      </c>
      <c r="K47" s="15">
        <v>45</v>
      </c>
      <c r="L47" s="15">
        <v>95</v>
      </c>
      <c r="M47" s="20">
        <f t="shared" si="1"/>
        <v>47.368421052631575</v>
      </c>
    </row>
    <row r="48" spans="1:13" ht="12.75">
      <c r="A48" s="2">
        <v>5</v>
      </c>
      <c r="B48" s="3" t="s">
        <v>63</v>
      </c>
      <c r="C48" s="9">
        <v>6</v>
      </c>
      <c r="D48" s="1">
        <v>4</v>
      </c>
      <c r="E48" s="1">
        <v>6</v>
      </c>
      <c r="F48" s="1">
        <v>8</v>
      </c>
      <c r="G48" s="1">
        <v>3</v>
      </c>
      <c r="H48" s="1">
        <v>5</v>
      </c>
      <c r="I48" s="1">
        <v>22</v>
      </c>
      <c r="J48" s="1">
        <v>0</v>
      </c>
      <c r="K48" s="15">
        <v>54</v>
      </c>
      <c r="L48" s="15">
        <v>64</v>
      </c>
      <c r="M48" s="20">
        <f t="shared" si="1"/>
        <v>84.375</v>
      </c>
    </row>
    <row r="49" spans="1:13" ht="12.75">
      <c r="A49" s="2">
        <v>6</v>
      </c>
      <c r="B49" s="3" t="s">
        <v>64</v>
      </c>
      <c r="C49" s="9">
        <v>5</v>
      </c>
      <c r="D49" s="1">
        <v>11</v>
      </c>
      <c r="E49" s="1">
        <v>15</v>
      </c>
      <c r="F49" s="1">
        <v>13</v>
      </c>
      <c r="G49" s="1">
        <v>2</v>
      </c>
      <c r="H49" s="1">
        <v>6</v>
      </c>
      <c r="I49" s="1">
        <v>39</v>
      </c>
      <c r="J49" s="1">
        <v>12</v>
      </c>
      <c r="K49" s="15">
        <v>103</v>
      </c>
      <c r="L49" s="15">
        <v>545</v>
      </c>
      <c r="M49" s="20">
        <f t="shared" si="1"/>
        <v>18.89908256880734</v>
      </c>
    </row>
    <row r="50" spans="1:13" ht="12.75">
      <c r="A50" s="2">
        <v>7</v>
      </c>
      <c r="B50" s="3" t="s">
        <v>65</v>
      </c>
      <c r="C50" s="9">
        <v>5</v>
      </c>
      <c r="D50" s="1">
        <v>43</v>
      </c>
      <c r="E50" s="1">
        <v>8</v>
      </c>
      <c r="F50" s="1">
        <v>10</v>
      </c>
      <c r="G50" s="1">
        <v>3</v>
      </c>
      <c r="H50" s="1">
        <v>12</v>
      </c>
      <c r="I50" s="1">
        <v>14</v>
      </c>
      <c r="J50" s="1">
        <v>41</v>
      </c>
      <c r="K50" s="15">
        <v>136</v>
      </c>
      <c r="L50" s="15">
        <v>750</v>
      </c>
      <c r="M50" s="20">
        <f t="shared" si="1"/>
        <v>18.133333333333333</v>
      </c>
    </row>
    <row r="51" spans="1:13" ht="12.75">
      <c r="A51" s="2">
        <v>8</v>
      </c>
      <c r="B51" s="3" t="s">
        <v>66</v>
      </c>
      <c r="C51" s="9">
        <v>17</v>
      </c>
      <c r="D51" s="1">
        <v>25</v>
      </c>
      <c r="E51" s="1">
        <v>9</v>
      </c>
      <c r="F51" s="1">
        <v>6</v>
      </c>
      <c r="G51" s="1">
        <v>0</v>
      </c>
      <c r="H51" s="1">
        <v>7</v>
      </c>
      <c r="I51" s="1">
        <v>33</v>
      </c>
      <c r="J51" s="1">
        <v>4</v>
      </c>
      <c r="K51" s="15">
        <v>101</v>
      </c>
      <c r="L51" s="15">
        <v>523</v>
      </c>
      <c r="M51" s="20">
        <f t="shared" si="1"/>
        <v>19.311663479923517</v>
      </c>
    </row>
    <row r="52" spans="1:13" ht="12.75">
      <c r="A52" s="2">
        <v>9</v>
      </c>
      <c r="B52" s="3" t="s">
        <v>67</v>
      </c>
      <c r="C52" s="1">
        <v>0</v>
      </c>
      <c r="D52" s="1">
        <v>4</v>
      </c>
      <c r="E52" s="1">
        <v>4</v>
      </c>
      <c r="F52" s="1">
        <v>0</v>
      </c>
      <c r="G52" s="1">
        <v>0</v>
      </c>
      <c r="H52" s="1">
        <v>1</v>
      </c>
      <c r="I52" s="1">
        <v>14</v>
      </c>
      <c r="J52" s="1">
        <v>3</v>
      </c>
      <c r="K52" s="15">
        <v>26</v>
      </c>
      <c r="L52" s="15">
        <v>341</v>
      </c>
      <c r="M52" s="20">
        <f t="shared" si="1"/>
        <v>7.624633431085044</v>
      </c>
    </row>
    <row r="53" spans="1:13" ht="12.75">
      <c r="A53" s="2">
        <v>10</v>
      </c>
      <c r="B53" s="3" t="s">
        <v>68</v>
      </c>
      <c r="C53" s="1">
        <v>0</v>
      </c>
      <c r="D53" s="1">
        <v>0</v>
      </c>
      <c r="E53" s="1">
        <v>8</v>
      </c>
      <c r="F53" s="1">
        <v>0</v>
      </c>
      <c r="G53" s="1">
        <v>0</v>
      </c>
      <c r="H53" s="1">
        <v>0</v>
      </c>
      <c r="I53" s="1">
        <v>8</v>
      </c>
      <c r="J53" s="1">
        <v>17</v>
      </c>
      <c r="K53" s="15">
        <v>33</v>
      </c>
      <c r="L53" s="15">
        <v>165</v>
      </c>
      <c r="M53" s="20">
        <f t="shared" si="1"/>
        <v>20</v>
      </c>
    </row>
    <row r="54" spans="1:13" ht="12.75">
      <c r="A54" s="25" t="s">
        <v>69</v>
      </c>
      <c r="B54" s="26" t="s">
        <v>70</v>
      </c>
      <c r="C54" s="27">
        <f>SUM(C55)</f>
        <v>13</v>
      </c>
      <c r="D54" s="28">
        <f aca="true" t="shared" si="9" ref="D54:L54">SUM(D55)</f>
        <v>6</v>
      </c>
      <c r="E54" s="28">
        <f t="shared" si="9"/>
        <v>7</v>
      </c>
      <c r="F54" s="28">
        <f t="shared" si="9"/>
        <v>11</v>
      </c>
      <c r="G54" s="28">
        <f t="shared" si="9"/>
        <v>4</v>
      </c>
      <c r="H54" s="28">
        <f t="shared" si="9"/>
        <v>5</v>
      </c>
      <c r="I54" s="28">
        <f t="shared" si="9"/>
        <v>25</v>
      </c>
      <c r="J54" s="28">
        <f t="shared" si="9"/>
        <v>4</v>
      </c>
      <c r="K54" s="30">
        <f t="shared" si="9"/>
        <v>75</v>
      </c>
      <c r="L54" s="30">
        <f t="shared" si="9"/>
        <v>365</v>
      </c>
      <c r="M54" s="29">
        <f>K54/L54*100</f>
        <v>20.54794520547945</v>
      </c>
    </row>
    <row r="55" spans="1:13" ht="12.75">
      <c r="A55" s="2">
        <v>1</v>
      </c>
      <c r="B55" s="3" t="s">
        <v>71</v>
      </c>
      <c r="C55" s="9">
        <v>13</v>
      </c>
      <c r="D55" s="1">
        <v>6</v>
      </c>
      <c r="E55" s="1">
        <v>7</v>
      </c>
      <c r="F55" s="1">
        <v>11</v>
      </c>
      <c r="G55" s="1">
        <v>4</v>
      </c>
      <c r="H55" s="1">
        <v>5</v>
      </c>
      <c r="I55" s="1">
        <v>25</v>
      </c>
      <c r="J55" s="1">
        <v>4</v>
      </c>
      <c r="K55" s="15">
        <v>75</v>
      </c>
      <c r="L55" s="15">
        <v>365</v>
      </c>
      <c r="M55" s="20">
        <f t="shared" si="1"/>
        <v>20.54794520547945</v>
      </c>
    </row>
    <row r="56" spans="1:13" ht="36">
      <c r="A56" s="25" t="s">
        <v>72</v>
      </c>
      <c r="B56" s="26" t="s">
        <v>73</v>
      </c>
      <c r="C56" s="27">
        <f>SUM(C57:C61)</f>
        <v>27</v>
      </c>
      <c r="D56" s="28">
        <f aca="true" t="shared" si="10" ref="D56:L56">SUM(D57:D61)</f>
        <v>28</v>
      </c>
      <c r="E56" s="28">
        <f t="shared" si="10"/>
        <v>26</v>
      </c>
      <c r="F56" s="28">
        <f t="shared" si="10"/>
        <v>20</v>
      </c>
      <c r="G56" s="28">
        <f t="shared" si="10"/>
        <v>13</v>
      </c>
      <c r="H56" s="28">
        <f t="shared" si="10"/>
        <v>13</v>
      </c>
      <c r="I56" s="28">
        <f t="shared" si="10"/>
        <v>74</v>
      </c>
      <c r="J56" s="28">
        <f t="shared" si="10"/>
        <v>37</v>
      </c>
      <c r="K56" s="30">
        <f t="shared" si="10"/>
        <v>238</v>
      </c>
      <c r="L56" s="30">
        <f t="shared" si="10"/>
        <v>1548</v>
      </c>
      <c r="M56" s="29">
        <f>K56/L56*100</f>
        <v>15.374677002583978</v>
      </c>
    </row>
    <row r="57" spans="1:13" ht="12.75">
      <c r="A57" s="2">
        <v>1</v>
      </c>
      <c r="B57" s="3" t="s">
        <v>74</v>
      </c>
      <c r="C57" s="1">
        <v>0</v>
      </c>
      <c r="D57" s="1">
        <v>0</v>
      </c>
      <c r="E57" s="1">
        <v>2</v>
      </c>
      <c r="F57" s="1">
        <v>1</v>
      </c>
      <c r="G57" s="1">
        <v>0</v>
      </c>
      <c r="H57" s="1">
        <v>2</v>
      </c>
      <c r="I57" s="1">
        <v>4</v>
      </c>
      <c r="J57" s="1">
        <v>1</v>
      </c>
      <c r="K57" s="15">
        <v>10</v>
      </c>
      <c r="L57" s="15">
        <v>205</v>
      </c>
      <c r="M57" s="20">
        <f t="shared" si="1"/>
        <v>4.878048780487805</v>
      </c>
    </row>
    <row r="58" spans="1:13" ht="12.75">
      <c r="A58" s="2">
        <v>2</v>
      </c>
      <c r="B58" s="3" t="s">
        <v>75</v>
      </c>
      <c r="C58" s="1">
        <v>0</v>
      </c>
      <c r="D58" s="1">
        <v>3</v>
      </c>
      <c r="E58" s="1">
        <v>1</v>
      </c>
      <c r="F58" s="1">
        <v>0</v>
      </c>
      <c r="G58" s="1">
        <v>0</v>
      </c>
      <c r="H58" s="1">
        <v>1</v>
      </c>
      <c r="I58" s="1">
        <v>21</v>
      </c>
      <c r="J58" s="1">
        <v>4</v>
      </c>
      <c r="K58" s="15">
        <v>30</v>
      </c>
      <c r="L58" s="15">
        <v>240</v>
      </c>
      <c r="M58" s="20">
        <f t="shared" si="1"/>
        <v>12.5</v>
      </c>
    </row>
    <row r="59" spans="1:13" ht="12.75">
      <c r="A59" s="2">
        <v>3</v>
      </c>
      <c r="B59" s="3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5">
        <v>0</v>
      </c>
      <c r="L59" s="15">
        <v>31</v>
      </c>
      <c r="M59" s="20">
        <f t="shared" si="1"/>
        <v>0</v>
      </c>
    </row>
    <row r="60" spans="1:13" ht="12.75">
      <c r="A60" s="2">
        <v>4</v>
      </c>
      <c r="B60" s="3" t="s">
        <v>77</v>
      </c>
      <c r="C60" s="9">
        <v>27</v>
      </c>
      <c r="D60" s="1">
        <v>24</v>
      </c>
      <c r="E60" s="1">
        <v>23</v>
      </c>
      <c r="F60" s="1">
        <v>19</v>
      </c>
      <c r="G60" s="1">
        <v>11</v>
      </c>
      <c r="H60" s="1">
        <v>10</v>
      </c>
      <c r="I60" s="1">
        <v>49</v>
      </c>
      <c r="J60" s="1">
        <v>32</v>
      </c>
      <c r="K60" s="15">
        <v>195</v>
      </c>
      <c r="L60" s="15">
        <v>993</v>
      </c>
      <c r="M60" s="20">
        <f t="shared" si="1"/>
        <v>19.637462235649547</v>
      </c>
    </row>
    <row r="61" spans="1:13" ht="12.75">
      <c r="A61" s="2">
        <v>5</v>
      </c>
      <c r="B61" s="3" t="s">
        <v>78</v>
      </c>
      <c r="C61" s="9">
        <v>0</v>
      </c>
      <c r="D61" s="1">
        <v>1</v>
      </c>
      <c r="E61" s="1">
        <v>0</v>
      </c>
      <c r="F61" s="1">
        <v>0</v>
      </c>
      <c r="G61" s="1">
        <v>2</v>
      </c>
      <c r="H61" s="1">
        <v>0</v>
      </c>
      <c r="I61" s="1">
        <v>0</v>
      </c>
      <c r="J61" s="1">
        <v>0</v>
      </c>
      <c r="K61" s="15">
        <v>3</v>
      </c>
      <c r="L61" s="15">
        <v>79</v>
      </c>
      <c r="M61" s="20">
        <f t="shared" si="1"/>
        <v>3.79746835443038</v>
      </c>
    </row>
    <row r="62" spans="1:13" ht="12.75">
      <c r="A62" s="25" t="s">
        <v>79</v>
      </c>
      <c r="B62" s="26" t="s">
        <v>80</v>
      </c>
      <c r="C62" s="27">
        <f>SUM(C63:C64)</f>
        <v>125</v>
      </c>
      <c r="D62" s="28">
        <f aca="true" t="shared" si="11" ref="D62:L62">SUM(D63:D64)</f>
        <v>562</v>
      </c>
      <c r="E62" s="28">
        <f t="shared" si="11"/>
        <v>361</v>
      </c>
      <c r="F62" s="28">
        <f t="shared" si="11"/>
        <v>192</v>
      </c>
      <c r="G62" s="28">
        <f t="shared" si="11"/>
        <v>256</v>
      </c>
      <c r="H62" s="28">
        <f t="shared" si="11"/>
        <v>102</v>
      </c>
      <c r="I62" s="28">
        <f t="shared" si="11"/>
        <v>596</v>
      </c>
      <c r="J62" s="28">
        <f t="shared" si="11"/>
        <v>1375</v>
      </c>
      <c r="K62" s="30">
        <f t="shared" si="11"/>
        <v>3569</v>
      </c>
      <c r="L62" s="30">
        <f t="shared" si="11"/>
        <v>10433</v>
      </c>
      <c r="M62" s="29">
        <f>K62/L62*100</f>
        <v>34.208760663279975</v>
      </c>
    </row>
    <row r="63" spans="1:13" ht="12.75">
      <c r="A63" s="2">
        <v>1</v>
      </c>
      <c r="B63" s="3" t="s">
        <v>81</v>
      </c>
      <c r="C63" s="9">
        <v>16</v>
      </c>
      <c r="D63" s="1">
        <v>64</v>
      </c>
      <c r="E63" s="1">
        <v>16</v>
      </c>
      <c r="F63" s="1">
        <v>41</v>
      </c>
      <c r="G63" s="1">
        <v>14</v>
      </c>
      <c r="H63" s="1">
        <v>6</v>
      </c>
      <c r="I63" s="1">
        <v>78</v>
      </c>
      <c r="J63" s="1">
        <v>574</v>
      </c>
      <c r="K63" s="15">
        <v>809</v>
      </c>
      <c r="L63" s="15">
        <v>1880</v>
      </c>
      <c r="M63" s="20">
        <f t="shared" si="1"/>
        <v>43.03191489361702</v>
      </c>
    </row>
    <row r="64" spans="1:13" ht="12.75">
      <c r="A64" s="2">
        <v>2</v>
      </c>
      <c r="B64" s="3" t="s">
        <v>82</v>
      </c>
      <c r="C64" s="9">
        <v>109</v>
      </c>
      <c r="D64" s="1">
        <v>498</v>
      </c>
      <c r="E64" s="1">
        <v>345</v>
      </c>
      <c r="F64" s="1">
        <v>151</v>
      </c>
      <c r="G64" s="1">
        <v>242</v>
      </c>
      <c r="H64" s="1">
        <v>96</v>
      </c>
      <c r="I64" s="1">
        <v>518</v>
      </c>
      <c r="J64" s="1">
        <v>801</v>
      </c>
      <c r="K64" s="15">
        <v>2760</v>
      </c>
      <c r="L64" s="15">
        <v>8553</v>
      </c>
      <c r="M64" s="20">
        <f t="shared" si="1"/>
        <v>32.269379165205194</v>
      </c>
    </row>
    <row r="65" spans="1:13" ht="12.75">
      <c r="A65" s="25" t="s">
        <v>83</v>
      </c>
      <c r="B65" s="26" t="s">
        <v>84</v>
      </c>
      <c r="C65" s="27">
        <f>SUM(C66:C75)</f>
        <v>354</v>
      </c>
      <c r="D65" s="28">
        <f aca="true" t="shared" si="12" ref="D65:L65">SUM(D66:D75)</f>
        <v>762</v>
      </c>
      <c r="E65" s="28">
        <f t="shared" si="12"/>
        <v>447</v>
      </c>
      <c r="F65" s="28">
        <f t="shared" si="12"/>
        <v>485</v>
      </c>
      <c r="G65" s="28">
        <f t="shared" si="12"/>
        <v>205</v>
      </c>
      <c r="H65" s="28">
        <f t="shared" si="12"/>
        <v>264</v>
      </c>
      <c r="I65" s="28">
        <f t="shared" si="12"/>
        <v>1036</v>
      </c>
      <c r="J65" s="28">
        <f t="shared" si="12"/>
        <v>1767</v>
      </c>
      <c r="K65" s="30">
        <f t="shared" si="12"/>
        <v>5320</v>
      </c>
      <c r="L65" s="30">
        <f t="shared" si="12"/>
        <v>21485</v>
      </c>
      <c r="M65" s="29">
        <f>K65/L65*100</f>
        <v>24.761461484756808</v>
      </c>
    </row>
    <row r="66" spans="1:13" ht="12.75">
      <c r="A66" s="2">
        <v>1</v>
      </c>
      <c r="B66" s="3" t="s">
        <v>85</v>
      </c>
      <c r="C66" s="1">
        <v>0</v>
      </c>
      <c r="D66" s="1">
        <v>3</v>
      </c>
      <c r="E66" s="1">
        <v>0</v>
      </c>
      <c r="F66" s="1">
        <v>0</v>
      </c>
      <c r="G66" s="1">
        <v>0</v>
      </c>
      <c r="H66" s="1">
        <v>1</v>
      </c>
      <c r="I66" s="1">
        <v>0</v>
      </c>
      <c r="J66" s="1">
        <v>0</v>
      </c>
      <c r="K66" s="15">
        <v>4</v>
      </c>
      <c r="L66" s="15">
        <v>37</v>
      </c>
      <c r="M66" s="20">
        <f t="shared" si="1"/>
        <v>10.81081081081081</v>
      </c>
    </row>
    <row r="67" spans="1:13" ht="12.75">
      <c r="A67" s="2">
        <v>2</v>
      </c>
      <c r="B67" s="3" t="s">
        <v>86</v>
      </c>
      <c r="C67" s="9">
        <v>2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5">
        <v>2</v>
      </c>
      <c r="L67" s="15">
        <v>16</v>
      </c>
      <c r="M67" s="20">
        <f t="shared" si="1"/>
        <v>12.5</v>
      </c>
    </row>
    <row r="68" spans="1:13" ht="24">
      <c r="A68" s="2">
        <v>3</v>
      </c>
      <c r="B68" s="3" t="s">
        <v>87</v>
      </c>
      <c r="C68" s="1">
        <v>0</v>
      </c>
      <c r="D68" s="1">
        <v>0</v>
      </c>
      <c r="E68" s="1">
        <v>0</v>
      </c>
      <c r="F68" s="1">
        <v>1</v>
      </c>
      <c r="G68" s="1">
        <v>0</v>
      </c>
      <c r="H68" s="1">
        <v>0</v>
      </c>
      <c r="I68" s="1">
        <v>0</v>
      </c>
      <c r="J68" s="1">
        <v>0</v>
      </c>
      <c r="K68" s="15">
        <v>1</v>
      </c>
      <c r="L68" s="15">
        <v>14</v>
      </c>
      <c r="M68" s="20">
        <f t="shared" si="1"/>
        <v>7.142857142857142</v>
      </c>
    </row>
    <row r="69" spans="1:13" ht="12.75">
      <c r="A69" s="2">
        <v>4</v>
      </c>
      <c r="B69" s="3" t="s">
        <v>88</v>
      </c>
      <c r="C69" s="9">
        <v>3</v>
      </c>
      <c r="D69" s="1">
        <v>10</v>
      </c>
      <c r="E69" s="1">
        <v>1</v>
      </c>
      <c r="F69" s="1">
        <v>1</v>
      </c>
      <c r="G69" s="1">
        <v>2</v>
      </c>
      <c r="H69" s="1">
        <v>1</v>
      </c>
      <c r="I69" s="1">
        <v>9</v>
      </c>
      <c r="J69" s="1">
        <v>164</v>
      </c>
      <c r="K69" s="15">
        <v>191</v>
      </c>
      <c r="L69" s="15">
        <v>850</v>
      </c>
      <c r="M69" s="20">
        <f t="shared" si="1"/>
        <v>22.470588235294116</v>
      </c>
    </row>
    <row r="70" spans="1:13" ht="12.75">
      <c r="A70" s="2">
        <v>5</v>
      </c>
      <c r="B70" s="3" t="s">
        <v>89</v>
      </c>
      <c r="C70" s="9">
        <v>7</v>
      </c>
      <c r="D70" s="1">
        <v>1</v>
      </c>
      <c r="E70" s="1">
        <v>0</v>
      </c>
      <c r="F70" s="1">
        <v>0</v>
      </c>
      <c r="G70" s="1">
        <v>0</v>
      </c>
      <c r="H70" s="1">
        <v>0</v>
      </c>
      <c r="I70" s="1">
        <v>1</v>
      </c>
      <c r="J70" s="1">
        <v>16</v>
      </c>
      <c r="K70" s="15">
        <v>25</v>
      </c>
      <c r="L70" s="15">
        <v>69</v>
      </c>
      <c r="M70" s="20">
        <f aca="true" t="shared" si="13" ref="M70:M133">K70/L70*100</f>
        <v>36.231884057971016</v>
      </c>
    </row>
    <row r="71" spans="1:13" ht="12.75">
      <c r="A71" s="2">
        <v>6</v>
      </c>
      <c r="B71" s="3" t="s">
        <v>90</v>
      </c>
      <c r="C71" s="9">
        <v>6</v>
      </c>
      <c r="D71" s="1">
        <v>9</v>
      </c>
      <c r="E71" s="1">
        <v>6</v>
      </c>
      <c r="F71" s="1">
        <v>8</v>
      </c>
      <c r="G71" s="1">
        <v>1</v>
      </c>
      <c r="H71" s="1">
        <v>1</v>
      </c>
      <c r="I71" s="1">
        <v>33</v>
      </c>
      <c r="J71" s="1">
        <v>0</v>
      </c>
      <c r="K71" s="15">
        <v>64</v>
      </c>
      <c r="L71" s="15">
        <v>325</v>
      </c>
      <c r="M71" s="20">
        <f t="shared" si="13"/>
        <v>19.692307692307693</v>
      </c>
    </row>
    <row r="72" spans="1:13" ht="12.75">
      <c r="A72" s="2">
        <v>7</v>
      </c>
      <c r="B72" s="3" t="s">
        <v>91</v>
      </c>
      <c r="C72" s="9">
        <v>140</v>
      </c>
      <c r="D72" s="1">
        <v>36</v>
      </c>
      <c r="E72" s="1">
        <v>199</v>
      </c>
      <c r="F72" s="1">
        <v>243</v>
      </c>
      <c r="G72" s="1">
        <v>80</v>
      </c>
      <c r="H72" s="1">
        <v>82</v>
      </c>
      <c r="I72" s="1">
        <v>512</v>
      </c>
      <c r="J72" s="1">
        <v>763</v>
      </c>
      <c r="K72" s="15">
        <v>2055</v>
      </c>
      <c r="L72" s="15">
        <v>7927</v>
      </c>
      <c r="M72" s="20">
        <f t="shared" si="13"/>
        <v>25.924057020310332</v>
      </c>
    </row>
    <row r="73" spans="1:13" ht="12.75">
      <c r="A73" s="2">
        <v>8</v>
      </c>
      <c r="B73" s="3" t="s">
        <v>92</v>
      </c>
      <c r="C73" s="9">
        <v>182</v>
      </c>
      <c r="D73" s="1">
        <v>690</v>
      </c>
      <c r="E73" s="1">
        <v>227</v>
      </c>
      <c r="F73" s="1">
        <v>207</v>
      </c>
      <c r="G73" s="1">
        <v>120</v>
      </c>
      <c r="H73" s="1">
        <v>177</v>
      </c>
      <c r="I73" s="1">
        <v>430</v>
      </c>
      <c r="J73" s="1">
        <v>815</v>
      </c>
      <c r="K73" s="15">
        <v>2848</v>
      </c>
      <c r="L73" s="15">
        <v>11490</v>
      </c>
      <c r="M73" s="20">
        <f t="shared" si="13"/>
        <v>24.786771105308965</v>
      </c>
    </row>
    <row r="74" spans="1:13" ht="12.75">
      <c r="A74" s="2">
        <v>9</v>
      </c>
      <c r="B74" s="3" t="s">
        <v>93</v>
      </c>
      <c r="C74" s="9">
        <v>14</v>
      </c>
      <c r="D74" s="1">
        <v>12</v>
      </c>
      <c r="E74" s="1">
        <v>12</v>
      </c>
      <c r="F74" s="1">
        <v>24</v>
      </c>
      <c r="G74" s="1">
        <v>2</v>
      </c>
      <c r="H74" s="1">
        <v>2</v>
      </c>
      <c r="I74" s="1">
        <v>50</v>
      </c>
      <c r="J74" s="1">
        <v>1</v>
      </c>
      <c r="K74" s="15">
        <v>117</v>
      </c>
      <c r="L74" s="15">
        <v>652</v>
      </c>
      <c r="M74" s="20">
        <f t="shared" si="13"/>
        <v>17.94478527607362</v>
      </c>
    </row>
    <row r="75" spans="1:13" ht="12.75">
      <c r="A75" s="2">
        <v>10</v>
      </c>
      <c r="B75" s="3" t="s">
        <v>94</v>
      </c>
      <c r="C75" s="1">
        <v>0</v>
      </c>
      <c r="D75" s="1">
        <v>1</v>
      </c>
      <c r="E75" s="1">
        <v>2</v>
      </c>
      <c r="F75" s="1">
        <v>1</v>
      </c>
      <c r="G75" s="1">
        <v>0</v>
      </c>
      <c r="H75" s="1">
        <v>0</v>
      </c>
      <c r="I75" s="1">
        <v>1</v>
      </c>
      <c r="J75" s="1">
        <v>8</v>
      </c>
      <c r="K75" s="15">
        <v>13</v>
      </c>
      <c r="L75" s="15">
        <v>105</v>
      </c>
      <c r="M75" s="20">
        <f t="shared" si="13"/>
        <v>12.380952380952381</v>
      </c>
    </row>
    <row r="76" spans="1:14" ht="24">
      <c r="A76" s="25" t="s">
        <v>95</v>
      </c>
      <c r="B76" s="26" t="s">
        <v>96</v>
      </c>
      <c r="C76" s="27">
        <f>SUM(C77:C97)</f>
        <v>28956</v>
      </c>
      <c r="D76" s="28">
        <f aca="true" t="shared" si="14" ref="D76:L76">SUM(D77:D97)</f>
        <v>47490</v>
      </c>
      <c r="E76" s="28">
        <f t="shared" si="14"/>
        <v>29919</v>
      </c>
      <c r="F76" s="28">
        <f t="shared" si="14"/>
        <v>40830</v>
      </c>
      <c r="G76" s="28">
        <f t="shared" si="14"/>
        <v>22545</v>
      </c>
      <c r="H76" s="28">
        <f t="shared" si="14"/>
        <v>15471</v>
      </c>
      <c r="I76" s="28">
        <f t="shared" si="14"/>
        <v>106186</v>
      </c>
      <c r="J76" s="28">
        <f t="shared" si="14"/>
        <v>127793</v>
      </c>
      <c r="K76" s="30">
        <f t="shared" si="14"/>
        <v>419190</v>
      </c>
      <c r="L76" s="30">
        <f t="shared" si="14"/>
        <v>2200703</v>
      </c>
      <c r="M76" s="29">
        <f>K76/L76*100</f>
        <v>19.04800420592874</v>
      </c>
      <c r="N76" s="47"/>
    </row>
    <row r="77" spans="1:13" ht="12.75">
      <c r="A77" s="2">
        <v>1</v>
      </c>
      <c r="B77" s="3" t="s">
        <v>97</v>
      </c>
      <c r="C77" s="9">
        <v>10767</v>
      </c>
      <c r="D77" s="1">
        <v>19545</v>
      </c>
      <c r="E77" s="1">
        <v>10827</v>
      </c>
      <c r="F77" s="1">
        <v>19515</v>
      </c>
      <c r="G77" s="1">
        <v>8019</v>
      </c>
      <c r="H77" s="1">
        <v>6351</v>
      </c>
      <c r="I77" s="1">
        <v>38388</v>
      </c>
      <c r="J77" s="1">
        <v>51608</v>
      </c>
      <c r="K77" s="15">
        <v>165020</v>
      </c>
      <c r="L77" s="15">
        <v>921605</v>
      </c>
      <c r="M77" s="20">
        <f t="shared" si="13"/>
        <v>17.905718827480317</v>
      </c>
    </row>
    <row r="78" spans="1:13" ht="12.75">
      <c r="A78" s="2">
        <v>2</v>
      </c>
      <c r="B78" s="3" t="s">
        <v>98</v>
      </c>
      <c r="C78" s="9">
        <v>10549</v>
      </c>
      <c r="D78" s="1">
        <v>15370</v>
      </c>
      <c r="E78" s="1">
        <v>10418</v>
      </c>
      <c r="F78" s="1">
        <v>10876</v>
      </c>
      <c r="G78" s="1">
        <v>8114</v>
      </c>
      <c r="H78" s="1">
        <v>3207</v>
      </c>
      <c r="I78" s="1">
        <v>38193</v>
      </c>
      <c r="J78" s="1">
        <v>46624</v>
      </c>
      <c r="K78" s="15">
        <v>143351</v>
      </c>
      <c r="L78" s="15">
        <v>643269</v>
      </c>
      <c r="M78" s="20">
        <f t="shared" si="13"/>
        <v>22.284767336837312</v>
      </c>
    </row>
    <row r="79" spans="1:13" ht="24">
      <c r="A79" s="2">
        <v>3</v>
      </c>
      <c r="B79" s="3" t="s">
        <v>99</v>
      </c>
      <c r="C79" s="9">
        <v>56</v>
      </c>
      <c r="D79" s="1">
        <v>431</v>
      </c>
      <c r="E79" s="1">
        <v>21</v>
      </c>
      <c r="F79" s="1">
        <v>154</v>
      </c>
      <c r="G79" s="1">
        <v>40</v>
      </c>
      <c r="H79" s="1">
        <v>3</v>
      </c>
      <c r="I79" s="1">
        <v>764</v>
      </c>
      <c r="J79" s="1">
        <v>993</v>
      </c>
      <c r="K79" s="15">
        <v>2462</v>
      </c>
      <c r="L79" s="15">
        <v>11400</v>
      </c>
      <c r="M79" s="20">
        <f t="shared" si="13"/>
        <v>21.596491228070175</v>
      </c>
    </row>
    <row r="80" spans="1:13" ht="12.75">
      <c r="A80" s="2">
        <v>4</v>
      </c>
      <c r="B80" s="3" t="s">
        <v>100</v>
      </c>
      <c r="C80" s="9">
        <v>1153</v>
      </c>
      <c r="D80" s="1">
        <v>1271</v>
      </c>
      <c r="E80" s="1">
        <v>1310</v>
      </c>
      <c r="F80" s="1">
        <v>584</v>
      </c>
      <c r="G80" s="1">
        <v>495</v>
      </c>
      <c r="H80" s="1">
        <v>462</v>
      </c>
      <c r="I80" s="1">
        <v>4273</v>
      </c>
      <c r="J80" s="1">
        <v>2447</v>
      </c>
      <c r="K80" s="15">
        <v>11995</v>
      </c>
      <c r="L80" s="15">
        <v>88550</v>
      </c>
      <c r="M80" s="20">
        <f t="shared" si="13"/>
        <v>13.54601919819311</v>
      </c>
    </row>
    <row r="81" spans="1:13" ht="12.75">
      <c r="A81" s="2">
        <v>5</v>
      </c>
      <c r="B81" s="3" t="s">
        <v>101</v>
      </c>
      <c r="C81" s="9">
        <v>19</v>
      </c>
      <c r="D81" s="1">
        <v>5</v>
      </c>
      <c r="E81" s="1">
        <v>4</v>
      </c>
      <c r="F81" s="1">
        <v>6</v>
      </c>
      <c r="G81" s="1">
        <v>2</v>
      </c>
      <c r="H81" s="1">
        <v>2</v>
      </c>
      <c r="I81" s="1">
        <v>14</v>
      </c>
      <c r="J81" s="1">
        <v>0</v>
      </c>
      <c r="K81" s="15">
        <v>52</v>
      </c>
      <c r="L81" s="15">
        <v>322</v>
      </c>
      <c r="M81" s="20">
        <f t="shared" si="13"/>
        <v>16.149068322981368</v>
      </c>
    </row>
    <row r="82" spans="1:13" ht="12.75">
      <c r="A82" s="2">
        <v>6</v>
      </c>
      <c r="B82" s="3" t="s">
        <v>102</v>
      </c>
      <c r="C82" s="9">
        <v>797</v>
      </c>
      <c r="D82" s="1">
        <v>885</v>
      </c>
      <c r="E82" s="1">
        <v>449</v>
      </c>
      <c r="F82" s="1">
        <v>500</v>
      </c>
      <c r="G82" s="1">
        <v>484</v>
      </c>
      <c r="H82" s="1">
        <v>487</v>
      </c>
      <c r="I82" s="1">
        <v>2008</v>
      </c>
      <c r="J82" s="1">
        <v>2138</v>
      </c>
      <c r="K82" s="15">
        <v>7748</v>
      </c>
      <c r="L82" s="15">
        <v>75543</v>
      </c>
      <c r="M82" s="20">
        <f t="shared" si="13"/>
        <v>10.256410256410255</v>
      </c>
    </row>
    <row r="83" spans="1:13" ht="12.75">
      <c r="A83" s="2">
        <v>7</v>
      </c>
      <c r="B83" s="3" t="s">
        <v>103</v>
      </c>
      <c r="C83" s="9">
        <v>123</v>
      </c>
      <c r="D83" s="1">
        <v>92</v>
      </c>
      <c r="E83" s="1">
        <v>73</v>
      </c>
      <c r="F83" s="1">
        <v>194</v>
      </c>
      <c r="G83" s="1">
        <v>83</v>
      </c>
      <c r="H83" s="1">
        <v>62</v>
      </c>
      <c r="I83" s="1">
        <v>233</v>
      </c>
      <c r="J83" s="1">
        <v>76</v>
      </c>
      <c r="K83" s="15">
        <v>936</v>
      </c>
      <c r="L83" s="15">
        <v>4906</v>
      </c>
      <c r="M83" s="20">
        <f t="shared" si="13"/>
        <v>19.078679168365266</v>
      </c>
    </row>
    <row r="84" spans="1:13" ht="12.75">
      <c r="A84" s="2">
        <v>8</v>
      </c>
      <c r="B84" s="3" t="s">
        <v>104</v>
      </c>
      <c r="C84" s="9">
        <v>795</v>
      </c>
      <c r="D84" s="1">
        <v>1576</v>
      </c>
      <c r="E84" s="1">
        <v>1033</v>
      </c>
      <c r="F84" s="1">
        <v>1546</v>
      </c>
      <c r="G84" s="1">
        <v>478</v>
      </c>
      <c r="H84" s="1">
        <v>593</v>
      </c>
      <c r="I84" s="1">
        <v>5428</v>
      </c>
      <c r="J84" s="1">
        <v>2437</v>
      </c>
      <c r="K84" s="15">
        <v>13886</v>
      </c>
      <c r="L84" s="15">
        <v>77917</v>
      </c>
      <c r="M84" s="20">
        <f t="shared" si="13"/>
        <v>17.821528036243695</v>
      </c>
    </row>
    <row r="85" spans="1:13" ht="12.75">
      <c r="A85" s="2">
        <v>9</v>
      </c>
      <c r="B85" s="3" t="s">
        <v>105</v>
      </c>
      <c r="C85" s="9">
        <v>263</v>
      </c>
      <c r="D85" s="1">
        <v>917</v>
      </c>
      <c r="E85" s="1">
        <v>268</v>
      </c>
      <c r="F85" s="1">
        <v>427</v>
      </c>
      <c r="G85" s="1">
        <v>113</v>
      </c>
      <c r="H85" s="1">
        <v>143</v>
      </c>
      <c r="I85" s="1">
        <v>1664</v>
      </c>
      <c r="J85" s="1">
        <v>1389</v>
      </c>
      <c r="K85" s="15">
        <v>5184</v>
      </c>
      <c r="L85" s="15">
        <v>21685</v>
      </c>
      <c r="M85" s="20">
        <f t="shared" si="13"/>
        <v>23.905925755130276</v>
      </c>
    </row>
    <row r="86" spans="1:13" ht="12.75">
      <c r="A86" s="2">
        <v>10</v>
      </c>
      <c r="B86" s="3" t="s">
        <v>106</v>
      </c>
      <c r="C86" s="9">
        <v>9</v>
      </c>
      <c r="D86" s="1">
        <v>51</v>
      </c>
      <c r="E86" s="1">
        <v>5</v>
      </c>
      <c r="F86" s="1">
        <v>14</v>
      </c>
      <c r="G86" s="1">
        <v>1</v>
      </c>
      <c r="H86" s="1">
        <v>15</v>
      </c>
      <c r="I86" s="1">
        <v>34</v>
      </c>
      <c r="J86" s="1">
        <v>1</v>
      </c>
      <c r="K86" s="15">
        <v>130</v>
      </c>
      <c r="L86" s="15">
        <v>675</v>
      </c>
      <c r="M86" s="20">
        <f t="shared" si="13"/>
        <v>19.25925925925926</v>
      </c>
    </row>
    <row r="87" spans="1:13" ht="12.75">
      <c r="A87" s="2">
        <v>11</v>
      </c>
      <c r="B87" s="3" t="s">
        <v>107</v>
      </c>
      <c r="C87" s="9">
        <v>21</v>
      </c>
      <c r="D87" s="1">
        <v>21</v>
      </c>
      <c r="E87" s="1">
        <v>23</v>
      </c>
      <c r="F87" s="1">
        <v>0</v>
      </c>
      <c r="G87" s="1">
        <v>5</v>
      </c>
      <c r="H87" s="1">
        <v>24</v>
      </c>
      <c r="I87" s="1">
        <v>30</v>
      </c>
      <c r="J87" s="1">
        <v>28</v>
      </c>
      <c r="K87" s="15">
        <v>152</v>
      </c>
      <c r="L87" s="15">
        <v>684</v>
      </c>
      <c r="M87" s="20">
        <f t="shared" si="13"/>
        <v>22.22222222222222</v>
      </c>
    </row>
    <row r="88" spans="1:13" ht="24">
      <c r="A88" s="2">
        <v>12</v>
      </c>
      <c r="B88" s="3" t="s">
        <v>108</v>
      </c>
      <c r="C88" s="1">
        <v>0</v>
      </c>
      <c r="D88" s="1">
        <v>1</v>
      </c>
      <c r="E88" s="1">
        <v>0</v>
      </c>
      <c r="F88" s="1">
        <v>1</v>
      </c>
      <c r="G88" s="1">
        <v>0</v>
      </c>
      <c r="H88" s="1">
        <v>0</v>
      </c>
      <c r="I88" s="1">
        <v>1</v>
      </c>
      <c r="J88" s="1">
        <v>0</v>
      </c>
      <c r="K88" s="15">
        <v>3</v>
      </c>
      <c r="L88" s="15">
        <v>44</v>
      </c>
      <c r="M88" s="20">
        <f t="shared" si="13"/>
        <v>6.8181818181818175</v>
      </c>
    </row>
    <row r="89" spans="1:13" ht="12.75">
      <c r="A89" s="2">
        <v>13</v>
      </c>
      <c r="B89" s="3" t="s">
        <v>109</v>
      </c>
      <c r="C89" s="9">
        <v>4196</v>
      </c>
      <c r="D89" s="1">
        <v>6878</v>
      </c>
      <c r="E89" s="1">
        <v>5276</v>
      </c>
      <c r="F89" s="1">
        <v>6789</v>
      </c>
      <c r="G89" s="1">
        <v>4583</v>
      </c>
      <c r="H89" s="1">
        <v>3952</v>
      </c>
      <c r="I89" s="1">
        <v>13915</v>
      </c>
      <c r="J89" s="1">
        <v>15708</v>
      </c>
      <c r="K89" s="15">
        <v>61297</v>
      </c>
      <c r="L89" s="15">
        <v>338031</v>
      </c>
      <c r="M89" s="20">
        <f t="shared" si="13"/>
        <v>18.133543964902625</v>
      </c>
    </row>
    <row r="90" spans="1:13" ht="12.75">
      <c r="A90" s="2">
        <v>14</v>
      </c>
      <c r="B90" s="3" t="s">
        <v>110</v>
      </c>
      <c r="C90" s="9">
        <v>33</v>
      </c>
      <c r="D90" s="1">
        <v>12</v>
      </c>
      <c r="E90" s="1">
        <v>47</v>
      </c>
      <c r="F90" s="1">
        <v>65</v>
      </c>
      <c r="G90" s="1">
        <v>87</v>
      </c>
      <c r="H90" s="1">
        <v>61</v>
      </c>
      <c r="I90" s="1">
        <v>15</v>
      </c>
      <c r="J90" s="1">
        <v>2976</v>
      </c>
      <c r="K90" s="15">
        <v>3296</v>
      </c>
      <c r="L90" s="15">
        <v>5538</v>
      </c>
      <c r="M90" s="20">
        <f t="shared" si="13"/>
        <v>59.516070783676426</v>
      </c>
    </row>
    <row r="91" spans="1:13" ht="12.75">
      <c r="A91" s="2">
        <v>15</v>
      </c>
      <c r="B91" s="3" t="s">
        <v>111</v>
      </c>
      <c r="C91" s="9">
        <v>100</v>
      </c>
      <c r="D91" s="1">
        <v>158</v>
      </c>
      <c r="E91" s="1">
        <v>105</v>
      </c>
      <c r="F91" s="1">
        <v>105</v>
      </c>
      <c r="G91" s="1">
        <v>11</v>
      </c>
      <c r="H91" s="1">
        <v>61</v>
      </c>
      <c r="I91" s="1">
        <v>379</v>
      </c>
      <c r="J91" s="1">
        <v>799</v>
      </c>
      <c r="K91" s="15">
        <v>1718</v>
      </c>
      <c r="L91" s="15">
        <v>4809</v>
      </c>
      <c r="M91" s="20">
        <f t="shared" si="13"/>
        <v>35.72468288625494</v>
      </c>
    </row>
    <row r="92" spans="1:13" ht="12.75">
      <c r="A92" s="2">
        <v>16</v>
      </c>
      <c r="B92" s="3" t="s">
        <v>112</v>
      </c>
      <c r="C92" s="9">
        <v>37</v>
      </c>
      <c r="D92" s="1">
        <v>148</v>
      </c>
      <c r="E92" s="1">
        <v>28</v>
      </c>
      <c r="F92" s="1">
        <v>28</v>
      </c>
      <c r="G92" s="1">
        <v>10</v>
      </c>
      <c r="H92" s="1">
        <v>18</v>
      </c>
      <c r="I92" s="1">
        <v>656</v>
      </c>
      <c r="J92" s="1">
        <v>201</v>
      </c>
      <c r="K92" s="15">
        <v>1126</v>
      </c>
      <c r="L92" s="15">
        <v>2917</v>
      </c>
      <c r="M92" s="20">
        <f t="shared" si="13"/>
        <v>38.60130270826191</v>
      </c>
    </row>
    <row r="93" spans="1:13" ht="12.75">
      <c r="A93" s="2">
        <v>17</v>
      </c>
      <c r="B93" s="3" t="s">
        <v>113</v>
      </c>
      <c r="C93" s="1">
        <v>0</v>
      </c>
      <c r="D93" s="1">
        <v>0</v>
      </c>
      <c r="E93" s="1">
        <v>0</v>
      </c>
      <c r="F93" s="1">
        <v>1</v>
      </c>
      <c r="G93" s="1">
        <v>1</v>
      </c>
      <c r="H93" s="1">
        <v>0</v>
      </c>
      <c r="I93" s="1">
        <v>0</v>
      </c>
      <c r="J93" s="1">
        <v>82</v>
      </c>
      <c r="K93" s="15">
        <v>84</v>
      </c>
      <c r="L93" s="15">
        <v>100</v>
      </c>
      <c r="M93" s="20">
        <f t="shared" si="13"/>
        <v>84</v>
      </c>
    </row>
    <row r="94" spans="1:13" ht="12.75">
      <c r="A94" s="2">
        <v>18</v>
      </c>
      <c r="B94" s="3" t="s">
        <v>114</v>
      </c>
      <c r="C94" s="9">
        <v>9</v>
      </c>
      <c r="D94" s="1">
        <v>0</v>
      </c>
      <c r="E94" s="1">
        <v>0</v>
      </c>
      <c r="F94" s="1">
        <v>3</v>
      </c>
      <c r="G94" s="1">
        <v>12</v>
      </c>
      <c r="H94" s="1">
        <v>6</v>
      </c>
      <c r="I94" s="1">
        <v>37</v>
      </c>
      <c r="J94" s="1">
        <v>0</v>
      </c>
      <c r="K94" s="15">
        <v>67</v>
      </c>
      <c r="L94" s="15">
        <v>370</v>
      </c>
      <c r="M94" s="20">
        <f t="shared" si="13"/>
        <v>18.10810810810811</v>
      </c>
    </row>
    <row r="95" spans="1:13" ht="12.75">
      <c r="A95" s="2">
        <v>19</v>
      </c>
      <c r="B95" s="3" t="s">
        <v>115</v>
      </c>
      <c r="C95" s="9">
        <v>4</v>
      </c>
      <c r="D95" s="1">
        <v>24</v>
      </c>
      <c r="E95" s="1">
        <v>4</v>
      </c>
      <c r="F95" s="1">
        <v>5</v>
      </c>
      <c r="G95" s="1">
        <v>1</v>
      </c>
      <c r="H95" s="1">
        <v>6</v>
      </c>
      <c r="I95" s="1">
        <v>29</v>
      </c>
      <c r="J95" s="1">
        <v>19</v>
      </c>
      <c r="K95" s="15">
        <v>92</v>
      </c>
      <c r="L95" s="15">
        <v>528</v>
      </c>
      <c r="M95" s="20">
        <f t="shared" si="13"/>
        <v>17.424242424242426</v>
      </c>
    </row>
    <row r="96" spans="1:13" ht="12.75">
      <c r="A96" s="2">
        <v>20</v>
      </c>
      <c r="B96" s="3" t="s">
        <v>116</v>
      </c>
      <c r="C96" s="9">
        <v>25</v>
      </c>
      <c r="D96" s="1">
        <v>90</v>
      </c>
      <c r="E96" s="1">
        <v>28</v>
      </c>
      <c r="F96" s="1">
        <v>16</v>
      </c>
      <c r="G96" s="1">
        <v>6</v>
      </c>
      <c r="H96" s="1">
        <v>18</v>
      </c>
      <c r="I96" s="1">
        <v>118</v>
      </c>
      <c r="J96" s="1">
        <v>264</v>
      </c>
      <c r="K96" s="15">
        <v>565</v>
      </c>
      <c r="L96" s="15">
        <v>1729</v>
      </c>
      <c r="M96" s="20">
        <f t="shared" si="13"/>
        <v>32.67784846732215</v>
      </c>
    </row>
    <row r="97" spans="1:13" ht="12.75">
      <c r="A97" s="2">
        <v>21</v>
      </c>
      <c r="B97" s="3" t="s">
        <v>117</v>
      </c>
      <c r="C97" s="1">
        <v>0</v>
      </c>
      <c r="D97" s="1">
        <v>15</v>
      </c>
      <c r="E97" s="1">
        <v>0</v>
      </c>
      <c r="F97" s="1">
        <v>1</v>
      </c>
      <c r="G97" s="1">
        <v>0</v>
      </c>
      <c r="H97" s="1">
        <v>0</v>
      </c>
      <c r="I97" s="1">
        <v>7</v>
      </c>
      <c r="J97" s="1">
        <v>3</v>
      </c>
      <c r="K97" s="15">
        <v>26</v>
      </c>
      <c r="L97" s="15">
        <v>81</v>
      </c>
      <c r="M97" s="20">
        <f t="shared" si="13"/>
        <v>32.098765432098766</v>
      </c>
    </row>
    <row r="98" spans="1:13" ht="24">
      <c r="A98" s="25" t="s">
        <v>118</v>
      </c>
      <c r="B98" s="26" t="s">
        <v>119</v>
      </c>
      <c r="C98" s="27">
        <f>SUM(C99:C103)</f>
        <v>10</v>
      </c>
      <c r="D98" s="28">
        <f aca="true" t="shared" si="15" ref="D98:L98">SUM(D99:D103)</f>
        <v>73</v>
      </c>
      <c r="E98" s="28">
        <f t="shared" si="15"/>
        <v>14</v>
      </c>
      <c r="F98" s="28">
        <f t="shared" si="15"/>
        <v>9</v>
      </c>
      <c r="G98" s="28">
        <f t="shared" si="15"/>
        <v>0</v>
      </c>
      <c r="H98" s="28">
        <f t="shared" si="15"/>
        <v>7</v>
      </c>
      <c r="I98" s="28">
        <f t="shared" si="15"/>
        <v>41</v>
      </c>
      <c r="J98" s="28">
        <f t="shared" si="15"/>
        <v>13</v>
      </c>
      <c r="K98" s="30">
        <f t="shared" si="15"/>
        <v>167</v>
      </c>
      <c r="L98" s="30">
        <f t="shared" si="15"/>
        <v>514</v>
      </c>
      <c r="M98" s="29">
        <f>K98/L98*100</f>
        <v>32.490272373540854</v>
      </c>
    </row>
    <row r="99" spans="1:13" ht="12.75">
      <c r="A99" s="2">
        <v>1</v>
      </c>
      <c r="B99" s="3" t="s">
        <v>120</v>
      </c>
      <c r="C99" s="9">
        <v>7</v>
      </c>
      <c r="D99" s="1">
        <v>72</v>
      </c>
      <c r="E99" s="1">
        <v>13</v>
      </c>
      <c r="F99" s="1">
        <v>0</v>
      </c>
      <c r="G99" s="1">
        <v>0</v>
      </c>
      <c r="H99" s="1">
        <v>3</v>
      </c>
      <c r="I99" s="1">
        <v>37</v>
      </c>
      <c r="J99" s="1">
        <v>6</v>
      </c>
      <c r="K99" s="15">
        <v>138</v>
      </c>
      <c r="L99" s="15">
        <v>407</v>
      </c>
      <c r="M99" s="20">
        <f t="shared" si="13"/>
        <v>33.90663390663391</v>
      </c>
    </row>
    <row r="100" spans="1:13" ht="12.75">
      <c r="A100" s="2">
        <v>2</v>
      </c>
      <c r="B100" s="3" t="s">
        <v>121</v>
      </c>
      <c r="C100" s="9">
        <v>2</v>
      </c>
      <c r="D100" s="1">
        <v>0</v>
      </c>
      <c r="E100" s="1">
        <v>1</v>
      </c>
      <c r="F100" s="1">
        <v>2</v>
      </c>
      <c r="G100" s="1">
        <v>0</v>
      </c>
      <c r="H100" s="1">
        <v>0</v>
      </c>
      <c r="I100" s="1">
        <v>1</v>
      </c>
      <c r="J100" s="1">
        <v>0</v>
      </c>
      <c r="K100" s="15">
        <v>6</v>
      </c>
      <c r="L100" s="15">
        <v>14</v>
      </c>
      <c r="M100" s="20">
        <f t="shared" si="13"/>
        <v>42.857142857142854</v>
      </c>
    </row>
    <row r="101" spans="1:13" ht="12.75">
      <c r="A101" s="2">
        <v>3</v>
      </c>
      <c r="B101" s="3" t="s">
        <v>122</v>
      </c>
      <c r="C101" s="9">
        <v>1</v>
      </c>
      <c r="D101" s="1">
        <v>0</v>
      </c>
      <c r="E101" s="1">
        <v>0</v>
      </c>
      <c r="F101" s="1">
        <v>7</v>
      </c>
      <c r="G101" s="1">
        <v>0</v>
      </c>
      <c r="H101" s="1">
        <v>1</v>
      </c>
      <c r="I101" s="1">
        <v>1</v>
      </c>
      <c r="J101" s="1">
        <v>0</v>
      </c>
      <c r="K101" s="15">
        <v>10</v>
      </c>
      <c r="L101" s="15">
        <v>41</v>
      </c>
      <c r="M101" s="20">
        <f t="shared" si="13"/>
        <v>24.390243902439025</v>
      </c>
    </row>
    <row r="102" spans="1:13" ht="12.75">
      <c r="A102" s="2">
        <v>4</v>
      </c>
      <c r="B102" s="3" t="s">
        <v>123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1</v>
      </c>
      <c r="J102" s="1">
        <v>0</v>
      </c>
      <c r="K102" s="15">
        <v>1</v>
      </c>
      <c r="L102" s="15">
        <v>4</v>
      </c>
      <c r="M102" s="20">
        <f t="shared" si="13"/>
        <v>25</v>
      </c>
    </row>
    <row r="103" spans="1:13" ht="12.75">
      <c r="A103" s="2">
        <v>5</v>
      </c>
      <c r="B103" s="3" t="s">
        <v>124</v>
      </c>
      <c r="C103" s="1">
        <v>0</v>
      </c>
      <c r="D103" s="1">
        <v>1</v>
      </c>
      <c r="E103" s="1">
        <v>0</v>
      </c>
      <c r="F103" s="1">
        <v>0</v>
      </c>
      <c r="G103" s="1">
        <v>0</v>
      </c>
      <c r="H103" s="1">
        <v>3</v>
      </c>
      <c r="I103" s="1">
        <v>1</v>
      </c>
      <c r="J103" s="1">
        <v>7</v>
      </c>
      <c r="K103" s="15">
        <v>12</v>
      </c>
      <c r="L103" s="15">
        <v>48</v>
      </c>
      <c r="M103" s="20">
        <f t="shared" si="13"/>
        <v>25</v>
      </c>
    </row>
    <row r="104" spans="1:13" ht="24">
      <c r="A104" s="25" t="s">
        <v>125</v>
      </c>
      <c r="B104" s="26" t="s">
        <v>126</v>
      </c>
      <c r="C104" s="27">
        <f>SUM(C105:C110)</f>
        <v>90</v>
      </c>
      <c r="D104" s="28">
        <f aca="true" t="shared" si="16" ref="D104:L104">SUM(D105:D110)</f>
        <v>56</v>
      </c>
      <c r="E104" s="28">
        <f t="shared" si="16"/>
        <v>77</v>
      </c>
      <c r="F104" s="28">
        <f t="shared" si="16"/>
        <v>533</v>
      </c>
      <c r="G104" s="28">
        <f t="shared" si="16"/>
        <v>30</v>
      </c>
      <c r="H104" s="28">
        <f t="shared" si="16"/>
        <v>46</v>
      </c>
      <c r="I104" s="28">
        <f t="shared" si="16"/>
        <v>147</v>
      </c>
      <c r="J104" s="28">
        <f t="shared" si="16"/>
        <v>82</v>
      </c>
      <c r="K104" s="30">
        <f t="shared" si="16"/>
        <v>1061</v>
      </c>
      <c r="L104" s="30">
        <f t="shared" si="16"/>
        <v>4922</v>
      </c>
      <c r="M104" s="29">
        <f>K104/L104*100</f>
        <v>21.556277935798455</v>
      </c>
    </row>
    <row r="105" spans="1:13" ht="24">
      <c r="A105" s="2">
        <v>1</v>
      </c>
      <c r="B105" s="3" t="s">
        <v>127</v>
      </c>
      <c r="C105" s="9">
        <v>89</v>
      </c>
      <c r="D105" s="1">
        <v>0</v>
      </c>
      <c r="E105" s="1">
        <v>25</v>
      </c>
      <c r="F105" s="1">
        <v>54</v>
      </c>
      <c r="G105" s="1">
        <v>18</v>
      </c>
      <c r="H105" s="1">
        <v>39</v>
      </c>
      <c r="I105" s="1">
        <v>93</v>
      </c>
      <c r="J105" s="1">
        <v>62</v>
      </c>
      <c r="K105" s="15">
        <v>380</v>
      </c>
      <c r="L105" s="15">
        <v>3228</v>
      </c>
      <c r="M105" s="20">
        <f t="shared" si="13"/>
        <v>11.771995043370508</v>
      </c>
    </row>
    <row r="106" spans="1:13" ht="12.75">
      <c r="A106" s="2">
        <v>2</v>
      </c>
      <c r="B106" s="3" t="s">
        <v>128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5">
        <v>0</v>
      </c>
      <c r="L106" s="15">
        <v>10</v>
      </c>
      <c r="M106" s="20">
        <f t="shared" si="13"/>
        <v>0</v>
      </c>
    </row>
    <row r="107" spans="1:13" ht="12.75">
      <c r="A107" s="2">
        <v>3</v>
      </c>
      <c r="B107" s="3" t="s">
        <v>129</v>
      </c>
      <c r="C107" s="1">
        <v>0</v>
      </c>
      <c r="D107" s="1">
        <v>6</v>
      </c>
      <c r="E107" s="1">
        <v>1</v>
      </c>
      <c r="F107" s="1">
        <v>0</v>
      </c>
      <c r="G107" s="1">
        <v>0</v>
      </c>
      <c r="H107" s="1">
        <v>0</v>
      </c>
      <c r="I107" s="1">
        <v>25</v>
      </c>
      <c r="J107" s="1">
        <v>0</v>
      </c>
      <c r="K107" s="15">
        <v>32</v>
      </c>
      <c r="L107" s="15">
        <v>43</v>
      </c>
      <c r="M107" s="20">
        <f t="shared" si="13"/>
        <v>74.4186046511628</v>
      </c>
    </row>
    <row r="108" spans="1:13" ht="12.75">
      <c r="A108" s="2">
        <v>4</v>
      </c>
      <c r="B108" s="3" t="s">
        <v>130</v>
      </c>
      <c r="C108" s="9">
        <v>1</v>
      </c>
      <c r="D108" s="1">
        <v>50</v>
      </c>
      <c r="E108" s="1">
        <v>51</v>
      </c>
      <c r="F108" s="1">
        <v>2</v>
      </c>
      <c r="G108" s="1">
        <v>4</v>
      </c>
      <c r="H108" s="1">
        <v>2</v>
      </c>
      <c r="I108" s="1">
        <v>13</v>
      </c>
      <c r="J108" s="1">
        <v>12</v>
      </c>
      <c r="K108" s="15">
        <v>135</v>
      </c>
      <c r="L108" s="15">
        <v>934</v>
      </c>
      <c r="M108" s="20">
        <f t="shared" si="13"/>
        <v>14.453961456102785</v>
      </c>
    </row>
    <row r="109" spans="1:13" ht="24">
      <c r="A109" s="2">
        <v>5</v>
      </c>
      <c r="B109" s="3" t="s">
        <v>131</v>
      </c>
      <c r="C109" s="1">
        <v>0</v>
      </c>
      <c r="D109" s="1">
        <v>0</v>
      </c>
      <c r="E109" s="1">
        <v>0</v>
      </c>
      <c r="F109" s="1">
        <v>477</v>
      </c>
      <c r="G109" s="1">
        <v>8</v>
      </c>
      <c r="H109" s="1">
        <v>5</v>
      </c>
      <c r="I109" s="1">
        <v>13</v>
      </c>
      <c r="J109" s="1">
        <v>8</v>
      </c>
      <c r="K109" s="15">
        <v>511</v>
      </c>
      <c r="L109" s="15">
        <v>656</v>
      </c>
      <c r="M109" s="20">
        <f t="shared" si="13"/>
        <v>77.89634146341463</v>
      </c>
    </row>
    <row r="110" spans="1:13" ht="12.75">
      <c r="A110" s="2">
        <v>6</v>
      </c>
      <c r="B110" s="3" t="s">
        <v>132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3</v>
      </c>
      <c r="J110" s="1">
        <v>0</v>
      </c>
      <c r="K110" s="15">
        <v>3</v>
      </c>
      <c r="L110" s="15">
        <v>51</v>
      </c>
      <c r="M110" s="20">
        <f t="shared" si="13"/>
        <v>5.88235294117647</v>
      </c>
    </row>
    <row r="111" spans="1:13" ht="12.75">
      <c r="A111" s="25" t="s">
        <v>133</v>
      </c>
      <c r="B111" s="26" t="s">
        <v>134</v>
      </c>
      <c r="C111" s="27">
        <f>SUM(C112:C113)</f>
        <v>0</v>
      </c>
      <c r="D111" s="28">
        <f aca="true" t="shared" si="17" ref="D111:L111">SUM(D112:D113)</f>
        <v>808</v>
      </c>
      <c r="E111" s="28">
        <f t="shared" si="17"/>
        <v>0</v>
      </c>
      <c r="F111" s="28">
        <f t="shared" si="17"/>
        <v>0</v>
      </c>
      <c r="G111" s="28">
        <f t="shared" si="17"/>
        <v>0</v>
      </c>
      <c r="H111" s="28">
        <f t="shared" si="17"/>
        <v>0</v>
      </c>
      <c r="I111" s="28">
        <f t="shared" si="17"/>
        <v>346</v>
      </c>
      <c r="J111" s="28">
        <f t="shared" si="17"/>
        <v>0</v>
      </c>
      <c r="K111" s="30">
        <f t="shared" si="17"/>
        <v>1154</v>
      </c>
      <c r="L111" s="30">
        <f t="shared" si="17"/>
        <v>2053</v>
      </c>
      <c r="M111" s="29">
        <f>K111/L111*100</f>
        <v>56.21042377009255</v>
      </c>
    </row>
    <row r="112" spans="1:13" ht="12.75">
      <c r="A112" s="2"/>
      <c r="B112" s="3" t="s">
        <v>135</v>
      </c>
      <c r="C112" s="9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5">
        <v>0</v>
      </c>
      <c r="L112" s="15">
        <v>528</v>
      </c>
      <c r="M112" s="20">
        <f t="shared" si="13"/>
        <v>0</v>
      </c>
    </row>
    <row r="113" spans="1:13" ht="12.75">
      <c r="A113" s="2">
        <v>1</v>
      </c>
      <c r="B113" s="3" t="s">
        <v>136</v>
      </c>
      <c r="C113" s="1">
        <v>0</v>
      </c>
      <c r="D113" s="1">
        <v>808</v>
      </c>
      <c r="E113" s="1">
        <v>0</v>
      </c>
      <c r="F113" s="1">
        <v>0</v>
      </c>
      <c r="G113" s="1">
        <v>0</v>
      </c>
      <c r="H113" s="1">
        <v>0</v>
      </c>
      <c r="I113" s="1">
        <v>346</v>
      </c>
      <c r="J113" s="1">
        <v>0</v>
      </c>
      <c r="K113" s="15">
        <v>1154</v>
      </c>
      <c r="L113" s="15">
        <v>1525</v>
      </c>
      <c r="M113" s="20">
        <f t="shared" si="13"/>
        <v>75.672131147541</v>
      </c>
    </row>
    <row r="114" spans="1:13" ht="36">
      <c r="A114" s="25" t="s">
        <v>137</v>
      </c>
      <c r="B114" s="26" t="s">
        <v>138</v>
      </c>
      <c r="C114" s="27">
        <f>SUM(C115:C121)</f>
        <v>141</v>
      </c>
      <c r="D114" s="28">
        <f aca="true" t="shared" si="18" ref="D114:L114">SUM(D115:D121)</f>
        <v>899</v>
      </c>
      <c r="E114" s="28">
        <f t="shared" si="18"/>
        <v>55</v>
      </c>
      <c r="F114" s="28">
        <f t="shared" si="18"/>
        <v>129</v>
      </c>
      <c r="G114" s="28">
        <f t="shared" si="18"/>
        <v>34</v>
      </c>
      <c r="H114" s="28">
        <f t="shared" si="18"/>
        <v>127</v>
      </c>
      <c r="I114" s="28">
        <f t="shared" si="18"/>
        <v>255</v>
      </c>
      <c r="J114" s="28">
        <f t="shared" si="18"/>
        <v>1217</v>
      </c>
      <c r="K114" s="30">
        <f t="shared" si="18"/>
        <v>2857</v>
      </c>
      <c r="L114" s="30">
        <f t="shared" si="18"/>
        <v>4325</v>
      </c>
      <c r="M114" s="29">
        <f>K114/L114*100</f>
        <v>66.05780346820809</v>
      </c>
    </row>
    <row r="115" spans="1:13" ht="12.75">
      <c r="A115" s="2">
        <v>1</v>
      </c>
      <c r="B115" s="3" t="s">
        <v>139</v>
      </c>
      <c r="C115" s="9">
        <v>115</v>
      </c>
      <c r="D115" s="1">
        <v>800</v>
      </c>
      <c r="E115" s="1">
        <v>32</v>
      </c>
      <c r="F115" s="1">
        <v>90</v>
      </c>
      <c r="G115" s="1">
        <v>6</v>
      </c>
      <c r="H115" s="1">
        <v>66</v>
      </c>
      <c r="I115" s="1">
        <v>192</v>
      </c>
      <c r="J115" s="1">
        <v>759</v>
      </c>
      <c r="K115" s="15">
        <v>2060</v>
      </c>
      <c r="L115" s="15">
        <v>2506</v>
      </c>
      <c r="M115" s="20">
        <f t="shared" si="13"/>
        <v>82.20271348762968</v>
      </c>
    </row>
    <row r="116" spans="1:13" ht="12.75">
      <c r="A116" s="2">
        <v>2</v>
      </c>
      <c r="B116" s="3" t="s">
        <v>140</v>
      </c>
      <c r="C116" s="9">
        <v>15</v>
      </c>
      <c r="D116" s="1">
        <v>13</v>
      </c>
      <c r="E116" s="1">
        <v>8</v>
      </c>
      <c r="F116" s="1">
        <v>4</v>
      </c>
      <c r="G116" s="1">
        <v>2</v>
      </c>
      <c r="H116" s="1">
        <v>13</v>
      </c>
      <c r="I116" s="1">
        <v>25</v>
      </c>
      <c r="J116" s="1">
        <v>32</v>
      </c>
      <c r="K116" s="15">
        <v>112</v>
      </c>
      <c r="L116" s="15">
        <v>275</v>
      </c>
      <c r="M116" s="20">
        <f t="shared" si="13"/>
        <v>40.72727272727273</v>
      </c>
    </row>
    <row r="117" spans="1:13" ht="12.75">
      <c r="A117" s="2">
        <v>3</v>
      </c>
      <c r="B117" s="3" t="s">
        <v>141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2</v>
      </c>
      <c r="J117" s="1">
        <v>0</v>
      </c>
      <c r="K117" s="15">
        <v>2</v>
      </c>
      <c r="L117" s="15">
        <v>7</v>
      </c>
      <c r="M117" s="20">
        <f t="shared" si="13"/>
        <v>28.57142857142857</v>
      </c>
    </row>
    <row r="118" spans="1:13" ht="24">
      <c r="A118" s="2">
        <v>4</v>
      </c>
      <c r="B118" s="3" t="s">
        <v>142</v>
      </c>
      <c r="C118" s="9">
        <v>6</v>
      </c>
      <c r="D118" s="1">
        <v>66</v>
      </c>
      <c r="E118" s="1">
        <v>3</v>
      </c>
      <c r="F118" s="1">
        <v>10</v>
      </c>
      <c r="G118" s="1">
        <v>1</v>
      </c>
      <c r="H118" s="1">
        <v>7</v>
      </c>
      <c r="I118" s="1">
        <v>11</v>
      </c>
      <c r="J118" s="1">
        <v>341</v>
      </c>
      <c r="K118" s="15">
        <v>445</v>
      </c>
      <c r="L118" s="15">
        <v>788</v>
      </c>
      <c r="M118" s="20">
        <f t="shared" si="13"/>
        <v>56.47208121827412</v>
      </c>
    </row>
    <row r="119" spans="1:13" ht="24">
      <c r="A119" s="2">
        <v>5</v>
      </c>
      <c r="B119" s="3" t="s">
        <v>143</v>
      </c>
      <c r="C119" s="1">
        <v>0</v>
      </c>
      <c r="D119" s="1">
        <v>0</v>
      </c>
      <c r="E119" s="1">
        <v>0</v>
      </c>
      <c r="F119" s="1">
        <v>8</v>
      </c>
      <c r="G119" s="1">
        <v>0</v>
      </c>
      <c r="H119" s="1">
        <v>2</v>
      </c>
      <c r="I119" s="1">
        <v>12</v>
      </c>
      <c r="J119" s="1">
        <v>2</v>
      </c>
      <c r="K119" s="15">
        <v>24</v>
      </c>
      <c r="L119" s="15">
        <v>125</v>
      </c>
      <c r="M119" s="20">
        <f t="shared" si="13"/>
        <v>19.2</v>
      </c>
    </row>
    <row r="120" spans="1:13" ht="12.75">
      <c r="A120" s="2">
        <v>6</v>
      </c>
      <c r="B120" s="3" t="s">
        <v>144</v>
      </c>
      <c r="C120" s="9">
        <v>5</v>
      </c>
      <c r="D120" s="1">
        <v>20</v>
      </c>
      <c r="E120" s="1">
        <v>12</v>
      </c>
      <c r="F120" s="1">
        <v>17</v>
      </c>
      <c r="G120" s="1">
        <v>25</v>
      </c>
      <c r="H120" s="1">
        <v>39</v>
      </c>
      <c r="I120" s="1">
        <v>13</v>
      </c>
      <c r="J120" s="1">
        <v>76</v>
      </c>
      <c r="K120" s="15">
        <v>207</v>
      </c>
      <c r="L120" s="15">
        <v>522</v>
      </c>
      <c r="M120" s="20">
        <f t="shared" si="13"/>
        <v>39.6551724137931</v>
      </c>
    </row>
    <row r="121" spans="1:13" ht="12.75">
      <c r="A121" s="2">
        <v>7</v>
      </c>
      <c r="B121" s="3" t="s">
        <v>145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7</v>
      </c>
      <c r="K121" s="15">
        <v>7</v>
      </c>
      <c r="L121" s="15">
        <v>102</v>
      </c>
      <c r="M121" s="20">
        <f t="shared" si="13"/>
        <v>6.862745098039216</v>
      </c>
    </row>
    <row r="122" spans="1:13" ht="12.75">
      <c r="A122" s="25" t="s">
        <v>146</v>
      </c>
      <c r="B122" s="26" t="s">
        <v>147</v>
      </c>
      <c r="C122" s="27">
        <f>SUM(C123:C150)</f>
        <v>1159</v>
      </c>
      <c r="D122" s="28">
        <f aca="true" t="shared" si="19" ref="D122:L122">SUM(D123:D150)</f>
        <v>8066</v>
      </c>
      <c r="E122" s="28">
        <f t="shared" si="19"/>
        <v>1224</v>
      </c>
      <c r="F122" s="28">
        <f t="shared" si="19"/>
        <v>487</v>
      </c>
      <c r="G122" s="28">
        <f t="shared" si="19"/>
        <v>455</v>
      </c>
      <c r="H122" s="28">
        <f t="shared" si="19"/>
        <v>274</v>
      </c>
      <c r="I122" s="28">
        <f t="shared" si="19"/>
        <v>2453</v>
      </c>
      <c r="J122" s="28">
        <f t="shared" si="19"/>
        <v>4817</v>
      </c>
      <c r="K122" s="30">
        <f t="shared" si="19"/>
        <v>18935</v>
      </c>
      <c r="L122" s="30">
        <f t="shared" si="19"/>
        <v>59750</v>
      </c>
      <c r="M122" s="29">
        <f>K122/L122*100</f>
        <v>31.69037656903766</v>
      </c>
    </row>
    <row r="123" spans="1:13" ht="24">
      <c r="A123" s="2">
        <v>1</v>
      </c>
      <c r="B123" s="3" t="s">
        <v>148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5">
        <v>0</v>
      </c>
      <c r="L123" s="15">
        <v>4</v>
      </c>
      <c r="M123" s="20">
        <f t="shared" si="13"/>
        <v>0</v>
      </c>
    </row>
    <row r="124" spans="1:13" ht="24">
      <c r="A124" s="2">
        <v>2</v>
      </c>
      <c r="B124" s="3" t="s">
        <v>149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5">
        <v>0</v>
      </c>
      <c r="L124" s="15">
        <v>2</v>
      </c>
      <c r="M124" s="20">
        <f t="shared" si="13"/>
        <v>0</v>
      </c>
    </row>
    <row r="125" spans="1:13" ht="12.75">
      <c r="A125" s="2">
        <v>3</v>
      </c>
      <c r="B125" s="3" t="s">
        <v>150</v>
      </c>
      <c r="C125" s="9">
        <v>2</v>
      </c>
      <c r="D125" s="1">
        <v>0</v>
      </c>
      <c r="E125" s="1">
        <v>3</v>
      </c>
      <c r="F125" s="1">
        <v>0</v>
      </c>
      <c r="G125" s="1">
        <v>0</v>
      </c>
      <c r="H125" s="1">
        <v>1</v>
      </c>
      <c r="I125" s="1">
        <v>9</v>
      </c>
      <c r="J125" s="1">
        <v>0</v>
      </c>
      <c r="K125" s="15">
        <v>15</v>
      </c>
      <c r="L125" s="15">
        <v>68</v>
      </c>
      <c r="M125" s="20">
        <f t="shared" si="13"/>
        <v>22.058823529411764</v>
      </c>
    </row>
    <row r="126" spans="1:13" ht="12.75">
      <c r="A126" s="2">
        <v>4</v>
      </c>
      <c r="B126" s="3" t="s">
        <v>151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2</v>
      </c>
      <c r="K126" s="15">
        <v>2</v>
      </c>
      <c r="L126" s="15">
        <v>6</v>
      </c>
      <c r="M126" s="20">
        <f t="shared" si="13"/>
        <v>33.33333333333333</v>
      </c>
    </row>
    <row r="127" spans="1:13" ht="12.75">
      <c r="A127" s="2">
        <v>5</v>
      </c>
      <c r="B127" s="3" t="s">
        <v>152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1</v>
      </c>
      <c r="K127" s="15">
        <v>1</v>
      </c>
      <c r="L127" s="15">
        <v>53</v>
      </c>
      <c r="M127" s="20">
        <f t="shared" si="13"/>
        <v>1.8867924528301887</v>
      </c>
    </row>
    <row r="128" spans="1:13" ht="24">
      <c r="A128" s="2">
        <v>6</v>
      </c>
      <c r="B128" s="3" t="s">
        <v>153</v>
      </c>
      <c r="C128" s="9">
        <v>2</v>
      </c>
      <c r="D128" s="1">
        <v>0</v>
      </c>
      <c r="E128" s="1">
        <v>2</v>
      </c>
      <c r="F128" s="1">
        <v>0</v>
      </c>
      <c r="G128" s="1">
        <v>0</v>
      </c>
      <c r="H128" s="1">
        <v>1</v>
      </c>
      <c r="I128" s="1">
        <v>6</v>
      </c>
      <c r="J128" s="1">
        <v>2</v>
      </c>
      <c r="K128" s="15">
        <v>13</v>
      </c>
      <c r="L128" s="15">
        <v>1821</v>
      </c>
      <c r="M128" s="20">
        <f t="shared" si="13"/>
        <v>0.7138934651290499</v>
      </c>
    </row>
    <row r="129" spans="1:13" ht="12.75">
      <c r="A129" s="2">
        <v>7</v>
      </c>
      <c r="B129" s="3" t="s">
        <v>154</v>
      </c>
      <c r="C129" s="9">
        <v>13</v>
      </c>
      <c r="D129" s="1">
        <v>18</v>
      </c>
      <c r="E129" s="1">
        <v>77</v>
      </c>
      <c r="F129" s="1">
        <v>42</v>
      </c>
      <c r="G129" s="1">
        <v>70</v>
      </c>
      <c r="H129" s="1">
        <v>56</v>
      </c>
      <c r="I129" s="1">
        <v>35</v>
      </c>
      <c r="J129" s="1">
        <v>197</v>
      </c>
      <c r="K129" s="15">
        <v>508</v>
      </c>
      <c r="L129" s="15">
        <v>2111</v>
      </c>
      <c r="M129" s="20">
        <f t="shared" si="13"/>
        <v>24.064424443391758</v>
      </c>
    </row>
    <row r="130" spans="1:13" ht="12.75">
      <c r="A130" s="2">
        <v>8</v>
      </c>
      <c r="B130" s="3" t="s">
        <v>155</v>
      </c>
      <c r="C130" s="9">
        <v>102</v>
      </c>
      <c r="D130" s="1">
        <v>327</v>
      </c>
      <c r="E130" s="1">
        <v>172</v>
      </c>
      <c r="F130" s="1">
        <v>3</v>
      </c>
      <c r="G130" s="1">
        <v>31</v>
      </c>
      <c r="H130" s="1">
        <v>3</v>
      </c>
      <c r="I130" s="1">
        <v>14</v>
      </c>
      <c r="J130" s="1">
        <v>197</v>
      </c>
      <c r="K130" s="15">
        <v>849</v>
      </c>
      <c r="L130" s="15">
        <v>1884</v>
      </c>
      <c r="M130" s="20">
        <f t="shared" si="13"/>
        <v>45.06369426751593</v>
      </c>
    </row>
    <row r="131" spans="1:13" ht="12.75">
      <c r="A131" s="2">
        <v>9</v>
      </c>
      <c r="B131" s="3" t="s">
        <v>156</v>
      </c>
      <c r="C131" s="9">
        <v>5</v>
      </c>
      <c r="D131" s="1">
        <v>9</v>
      </c>
      <c r="E131" s="1">
        <v>16</v>
      </c>
      <c r="F131" s="1">
        <v>8</v>
      </c>
      <c r="G131" s="1">
        <v>14</v>
      </c>
      <c r="H131" s="1">
        <v>7</v>
      </c>
      <c r="I131" s="1">
        <v>2</v>
      </c>
      <c r="J131" s="1">
        <v>124</v>
      </c>
      <c r="K131" s="15">
        <v>185</v>
      </c>
      <c r="L131" s="15">
        <v>458</v>
      </c>
      <c r="M131" s="20">
        <f t="shared" si="13"/>
        <v>40.39301310043668</v>
      </c>
    </row>
    <row r="132" spans="1:13" ht="12.75">
      <c r="A132" s="2">
        <v>10</v>
      </c>
      <c r="B132" s="3" t="s">
        <v>157</v>
      </c>
      <c r="C132" s="9">
        <v>4</v>
      </c>
      <c r="D132" s="1">
        <v>7</v>
      </c>
      <c r="E132" s="1">
        <v>5</v>
      </c>
      <c r="F132" s="1">
        <v>2</v>
      </c>
      <c r="G132" s="1">
        <v>73</v>
      </c>
      <c r="H132" s="1">
        <v>2</v>
      </c>
      <c r="I132" s="1">
        <v>3</v>
      </c>
      <c r="J132" s="1">
        <v>60</v>
      </c>
      <c r="K132" s="15">
        <v>156</v>
      </c>
      <c r="L132" s="15">
        <v>541</v>
      </c>
      <c r="M132" s="20">
        <f t="shared" si="13"/>
        <v>28.835489833641404</v>
      </c>
    </row>
    <row r="133" spans="1:13" ht="12.75">
      <c r="A133" s="2">
        <v>11</v>
      </c>
      <c r="B133" s="3" t="s">
        <v>158</v>
      </c>
      <c r="C133" s="1">
        <v>0</v>
      </c>
      <c r="D133" s="1">
        <v>0</v>
      </c>
      <c r="E133" s="1">
        <v>34</v>
      </c>
      <c r="F133" s="1">
        <v>1</v>
      </c>
      <c r="G133" s="1">
        <v>1</v>
      </c>
      <c r="H133" s="1">
        <v>0</v>
      </c>
      <c r="I133" s="1">
        <v>7</v>
      </c>
      <c r="J133" s="1">
        <v>9</v>
      </c>
      <c r="K133" s="15">
        <v>52</v>
      </c>
      <c r="L133" s="15">
        <v>1097</v>
      </c>
      <c r="M133" s="20">
        <f t="shared" si="13"/>
        <v>4.740200546946217</v>
      </c>
    </row>
    <row r="134" spans="1:13" ht="24">
      <c r="A134" s="2">
        <v>12</v>
      </c>
      <c r="B134" s="3" t="s">
        <v>159</v>
      </c>
      <c r="C134" s="1">
        <v>0</v>
      </c>
      <c r="D134" s="1">
        <v>0</v>
      </c>
      <c r="E134" s="1">
        <v>0</v>
      </c>
      <c r="F134" s="1">
        <v>1</v>
      </c>
      <c r="G134" s="1">
        <v>27</v>
      </c>
      <c r="H134" s="1">
        <v>25</v>
      </c>
      <c r="I134" s="1">
        <v>0</v>
      </c>
      <c r="J134" s="1">
        <v>1</v>
      </c>
      <c r="K134" s="15">
        <v>54</v>
      </c>
      <c r="L134" s="15">
        <v>109</v>
      </c>
      <c r="M134" s="20">
        <f aca="true" t="shared" si="20" ref="M134:M197">K134/L134*100</f>
        <v>49.54128440366973</v>
      </c>
    </row>
    <row r="135" spans="1:13" ht="12.75">
      <c r="A135" s="2">
        <v>13</v>
      </c>
      <c r="B135" s="3" t="s">
        <v>160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2</v>
      </c>
      <c r="K135" s="15">
        <v>2</v>
      </c>
      <c r="L135" s="15">
        <v>7</v>
      </c>
      <c r="M135" s="20">
        <f t="shared" si="20"/>
        <v>28.57142857142857</v>
      </c>
    </row>
    <row r="136" spans="1:13" ht="12.75">
      <c r="A136" s="2">
        <v>14</v>
      </c>
      <c r="B136" s="3" t="s">
        <v>161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5">
        <v>0</v>
      </c>
      <c r="L136" s="15">
        <v>11</v>
      </c>
      <c r="M136" s="20">
        <f t="shared" si="20"/>
        <v>0</v>
      </c>
    </row>
    <row r="137" spans="1:13" ht="12.75">
      <c r="A137" s="2">
        <v>15</v>
      </c>
      <c r="B137" s="3" t="s">
        <v>162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5">
        <v>0</v>
      </c>
      <c r="L137" s="15">
        <v>5</v>
      </c>
      <c r="M137" s="20">
        <f t="shared" si="20"/>
        <v>0</v>
      </c>
    </row>
    <row r="138" spans="1:13" ht="12.75">
      <c r="A138" s="2">
        <v>16</v>
      </c>
      <c r="B138" s="3" t="s">
        <v>163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5">
        <v>0</v>
      </c>
      <c r="L138" s="15">
        <v>5</v>
      </c>
      <c r="M138" s="20">
        <f t="shared" si="20"/>
        <v>0</v>
      </c>
    </row>
    <row r="139" spans="1:13" ht="12.75">
      <c r="A139" s="2">
        <v>17</v>
      </c>
      <c r="B139" s="3" t="s">
        <v>164</v>
      </c>
      <c r="C139" s="9">
        <v>111</v>
      </c>
      <c r="D139" s="1">
        <v>516</v>
      </c>
      <c r="E139" s="1">
        <v>86</v>
      </c>
      <c r="F139" s="1">
        <v>60</v>
      </c>
      <c r="G139" s="1">
        <v>3</v>
      </c>
      <c r="H139" s="1">
        <v>12</v>
      </c>
      <c r="I139" s="1">
        <v>322</v>
      </c>
      <c r="J139" s="1">
        <v>723</v>
      </c>
      <c r="K139" s="15">
        <v>1833</v>
      </c>
      <c r="L139" s="15">
        <v>8961</v>
      </c>
      <c r="M139" s="20">
        <f t="shared" si="20"/>
        <v>20.455306327418814</v>
      </c>
    </row>
    <row r="140" spans="1:13" ht="12.75">
      <c r="A140" s="2">
        <v>18</v>
      </c>
      <c r="B140" s="3" t="s">
        <v>165</v>
      </c>
      <c r="C140" s="9">
        <v>259</v>
      </c>
      <c r="D140" s="1">
        <v>2957</v>
      </c>
      <c r="E140" s="1">
        <v>34</v>
      </c>
      <c r="F140" s="1">
        <v>4</v>
      </c>
      <c r="G140" s="1">
        <v>213</v>
      </c>
      <c r="H140" s="1">
        <v>3</v>
      </c>
      <c r="I140" s="1">
        <v>268</v>
      </c>
      <c r="J140" s="1">
        <v>280</v>
      </c>
      <c r="K140" s="15">
        <v>4018</v>
      </c>
      <c r="L140" s="15">
        <v>8165</v>
      </c>
      <c r="M140" s="20">
        <f t="shared" si="20"/>
        <v>49.210042865891</v>
      </c>
    </row>
    <row r="141" spans="1:13" ht="12.75">
      <c r="A141" s="2">
        <v>19</v>
      </c>
      <c r="B141" s="3" t="s">
        <v>166</v>
      </c>
      <c r="C141" s="1">
        <v>0</v>
      </c>
      <c r="D141" s="1">
        <v>720</v>
      </c>
      <c r="E141" s="1">
        <v>0</v>
      </c>
      <c r="F141" s="1">
        <v>1</v>
      </c>
      <c r="G141" s="1">
        <v>0</v>
      </c>
      <c r="H141" s="1">
        <v>2</v>
      </c>
      <c r="I141" s="1">
        <v>72</v>
      </c>
      <c r="J141" s="1">
        <v>0</v>
      </c>
      <c r="K141" s="15">
        <v>795</v>
      </c>
      <c r="L141" s="15">
        <v>1545</v>
      </c>
      <c r="M141" s="20">
        <f t="shared" si="20"/>
        <v>51.45631067961165</v>
      </c>
    </row>
    <row r="142" spans="1:13" ht="12.75">
      <c r="A142" s="2">
        <v>20</v>
      </c>
      <c r="B142" s="3" t="s">
        <v>167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33</v>
      </c>
      <c r="I142" s="1">
        <v>0</v>
      </c>
      <c r="J142" s="1">
        <v>0</v>
      </c>
      <c r="K142" s="15">
        <v>33</v>
      </c>
      <c r="L142" s="15">
        <v>150</v>
      </c>
      <c r="M142" s="20">
        <f t="shared" si="20"/>
        <v>22</v>
      </c>
    </row>
    <row r="143" spans="1:13" ht="24">
      <c r="A143" s="2">
        <v>21</v>
      </c>
      <c r="B143" s="3" t="s">
        <v>168</v>
      </c>
      <c r="C143" s="1">
        <v>0</v>
      </c>
      <c r="D143" s="1">
        <v>3122</v>
      </c>
      <c r="E143" s="1">
        <v>758</v>
      </c>
      <c r="F143" s="1">
        <v>0</v>
      </c>
      <c r="G143" s="1">
        <v>0</v>
      </c>
      <c r="H143" s="1">
        <v>45</v>
      </c>
      <c r="I143" s="1">
        <v>717</v>
      </c>
      <c r="J143" s="1">
        <v>811</v>
      </c>
      <c r="K143" s="15">
        <v>5453</v>
      </c>
      <c r="L143" s="15">
        <v>9896</v>
      </c>
      <c r="M143" s="20">
        <f t="shared" si="20"/>
        <v>55.10307194826193</v>
      </c>
    </row>
    <row r="144" spans="1:13" ht="24">
      <c r="A144" s="2">
        <v>22</v>
      </c>
      <c r="B144" s="3" t="s">
        <v>169</v>
      </c>
      <c r="C144" s="9">
        <v>393</v>
      </c>
      <c r="D144" s="1">
        <v>132</v>
      </c>
      <c r="E144" s="1">
        <v>0</v>
      </c>
      <c r="F144" s="1">
        <v>123</v>
      </c>
      <c r="G144" s="1">
        <v>23</v>
      </c>
      <c r="H144" s="1">
        <v>45</v>
      </c>
      <c r="I144" s="1">
        <v>826</v>
      </c>
      <c r="J144" s="1">
        <v>2088</v>
      </c>
      <c r="K144" s="15">
        <v>3630</v>
      </c>
      <c r="L144" s="15">
        <v>18465</v>
      </c>
      <c r="M144" s="20">
        <f t="shared" si="20"/>
        <v>19.65881397238018</v>
      </c>
    </row>
    <row r="145" spans="1:13" ht="24">
      <c r="A145" s="2">
        <v>23</v>
      </c>
      <c r="B145" s="3" t="s">
        <v>170</v>
      </c>
      <c r="C145" s="9">
        <v>4</v>
      </c>
      <c r="D145" s="1">
        <v>95</v>
      </c>
      <c r="E145" s="1">
        <v>3</v>
      </c>
      <c r="F145" s="1">
        <v>2</v>
      </c>
      <c r="G145" s="1">
        <v>0</v>
      </c>
      <c r="H145" s="1">
        <v>30</v>
      </c>
      <c r="I145" s="1">
        <v>122</v>
      </c>
      <c r="J145" s="1">
        <v>42</v>
      </c>
      <c r="K145" s="15">
        <v>298</v>
      </c>
      <c r="L145" s="15">
        <v>1155</v>
      </c>
      <c r="M145" s="20">
        <f t="shared" si="20"/>
        <v>25.8008658008658</v>
      </c>
    </row>
    <row r="146" spans="1:13" ht="24">
      <c r="A146" s="2">
        <v>24</v>
      </c>
      <c r="B146" s="3" t="s">
        <v>171</v>
      </c>
      <c r="C146" s="1">
        <v>0</v>
      </c>
      <c r="D146" s="1">
        <v>10</v>
      </c>
      <c r="E146" s="1">
        <v>33</v>
      </c>
      <c r="F146" s="1">
        <v>0</v>
      </c>
      <c r="G146" s="1">
        <v>0</v>
      </c>
      <c r="H146" s="1">
        <v>0</v>
      </c>
      <c r="I146" s="1">
        <v>5</v>
      </c>
      <c r="J146" s="1">
        <v>30</v>
      </c>
      <c r="K146" s="15">
        <v>78</v>
      </c>
      <c r="L146" s="15">
        <v>394</v>
      </c>
      <c r="M146" s="20">
        <f t="shared" si="20"/>
        <v>19.796954314720814</v>
      </c>
    </row>
    <row r="147" spans="1:13" ht="24">
      <c r="A147" s="2">
        <v>25</v>
      </c>
      <c r="B147" s="3" t="s">
        <v>172</v>
      </c>
      <c r="C147" s="9">
        <v>259</v>
      </c>
      <c r="D147" s="1">
        <v>150</v>
      </c>
      <c r="E147" s="1">
        <v>0</v>
      </c>
      <c r="F147" s="1">
        <v>16</v>
      </c>
      <c r="G147" s="1">
        <v>0</v>
      </c>
      <c r="H147" s="1">
        <v>1</v>
      </c>
      <c r="I147" s="1">
        <v>21</v>
      </c>
      <c r="J147" s="1">
        <v>111</v>
      </c>
      <c r="K147" s="15">
        <v>558</v>
      </c>
      <c r="L147" s="15">
        <v>1563</v>
      </c>
      <c r="M147" s="20">
        <f t="shared" si="20"/>
        <v>35.70057581573896</v>
      </c>
    </row>
    <row r="148" spans="1:13" ht="12.75">
      <c r="A148" s="2">
        <v>26</v>
      </c>
      <c r="B148" s="3" t="s">
        <v>173</v>
      </c>
      <c r="C148" s="9">
        <v>5</v>
      </c>
      <c r="D148" s="1">
        <v>3</v>
      </c>
      <c r="E148" s="1">
        <v>1</v>
      </c>
      <c r="F148" s="1">
        <v>224</v>
      </c>
      <c r="G148" s="1">
        <v>0</v>
      </c>
      <c r="H148" s="1">
        <v>8</v>
      </c>
      <c r="I148" s="1">
        <v>24</v>
      </c>
      <c r="J148" s="1">
        <v>135</v>
      </c>
      <c r="K148" s="15">
        <v>400</v>
      </c>
      <c r="L148" s="15">
        <v>1232</v>
      </c>
      <c r="M148" s="20">
        <f t="shared" si="20"/>
        <v>32.467532467532465</v>
      </c>
    </row>
    <row r="149" spans="1:13" ht="24">
      <c r="A149" s="2">
        <v>27</v>
      </c>
      <c r="B149" s="3" t="s">
        <v>174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1</v>
      </c>
      <c r="K149" s="15">
        <v>1</v>
      </c>
      <c r="L149" s="15">
        <v>6</v>
      </c>
      <c r="M149" s="20">
        <f t="shared" si="20"/>
        <v>16.666666666666664</v>
      </c>
    </row>
    <row r="150" spans="1:13" ht="24">
      <c r="A150" s="2">
        <v>28</v>
      </c>
      <c r="B150" s="3" t="s">
        <v>175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1</v>
      </c>
      <c r="K150" s="15">
        <v>1</v>
      </c>
      <c r="L150" s="15">
        <v>36</v>
      </c>
      <c r="M150" s="20">
        <f t="shared" si="20"/>
        <v>2.7777777777777777</v>
      </c>
    </row>
    <row r="151" spans="1:13" ht="12.75">
      <c r="A151" s="25" t="s">
        <v>176</v>
      </c>
      <c r="B151" s="26" t="s">
        <v>177</v>
      </c>
      <c r="C151" s="27">
        <f>SUM(C152:C162)</f>
        <v>279</v>
      </c>
      <c r="D151" s="28">
        <f aca="true" t="shared" si="21" ref="D151:L151">SUM(D152:D162)</f>
        <v>713</v>
      </c>
      <c r="E151" s="28">
        <f t="shared" si="21"/>
        <v>235</v>
      </c>
      <c r="F151" s="28">
        <f t="shared" si="21"/>
        <v>77</v>
      </c>
      <c r="G151" s="28">
        <f t="shared" si="21"/>
        <v>97</v>
      </c>
      <c r="H151" s="28">
        <f t="shared" si="21"/>
        <v>93</v>
      </c>
      <c r="I151" s="28">
        <f t="shared" si="21"/>
        <v>496</v>
      </c>
      <c r="J151" s="28">
        <f t="shared" si="21"/>
        <v>386</v>
      </c>
      <c r="K151" s="30">
        <f t="shared" si="21"/>
        <v>2376</v>
      </c>
      <c r="L151" s="30">
        <f t="shared" si="21"/>
        <v>14230</v>
      </c>
      <c r="M151" s="29">
        <f>K151/L151*100</f>
        <v>16.697118763176388</v>
      </c>
    </row>
    <row r="152" spans="1:13" ht="12.75">
      <c r="A152" s="2">
        <v>1</v>
      </c>
      <c r="B152" s="3" t="s">
        <v>178</v>
      </c>
      <c r="C152" s="9">
        <v>14</v>
      </c>
      <c r="D152" s="1">
        <v>21</v>
      </c>
      <c r="E152" s="1">
        <v>30</v>
      </c>
      <c r="F152" s="1">
        <v>25</v>
      </c>
      <c r="G152" s="1">
        <v>7</v>
      </c>
      <c r="H152" s="1">
        <v>12</v>
      </c>
      <c r="I152" s="1">
        <v>78</v>
      </c>
      <c r="J152" s="1">
        <v>221</v>
      </c>
      <c r="K152" s="15">
        <v>408</v>
      </c>
      <c r="L152" s="15">
        <v>1219</v>
      </c>
      <c r="M152" s="20">
        <f t="shared" si="20"/>
        <v>33.470057424118124</v>
      </c>
    </row>
    <row r="153" spans="1:13" ht="12.75">
      <c r="A153" s="2">
        <v>2</v>
      </c>
      <c r="B153" s="3" t="s">
        <v>179</v>
      </c>
      <c r="C153" s="1">
        <v>0</v>
      </c>
      <c r="D153" s="1">
        <v>0</v>
      </c>
      <c r="E153" s="1">
        <v>1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5">
        <v>1</v>
      </c>
      <c r="L153" s="15">
        <v>91</v>
      </c>
      <c r="M153" s="20">
        <f t="shared" si="20"/>
        <v>1.098901098901099</v>
      </c>
    </row>
    <row r="154" spans="1:13" ht="24">
      <c r="A154" s="2">
        <v>3</v>
      </c>
      <c r="B154" s="3" t="s">
        <v>180</v>
      </c>
      <c r="C154" s="9">
        <v>195</v>
      </c>
      <c r="D154" s="1">
        <v>503</v>
      </c>
      <c r="E154" s="1">
        <v>160</v>
      </c>
      <c r="F154" s="1">
        <v>15</v>
      </c>
      <c r="G154" s="1">
        <v>69</v>
      </c>
      <c r="H154" s="1">
        <v>14</v>
      </c>
      <c r="I154" s="1">
        <v>392</v>
      </c>
      <c r="J154" s="1">
        <v>104</v>
      </c>
      <c r="K154" s="15">
        <v>1452</v>
      </c>
      <c r="L154" s="15">
        <v>8676</v>
      </c>
      <c r="M154" s="20">
        <f t="shared" si="20"/>
        <v>16.735822959889347</v>
      </c>
    </row>
    <row r="155" spans="1:13" ht="12.75">
      <c r="A155" s="2">
        <v>4</v>
      </c>
      <c r="B155" s="3" t="s">
        <v>181</v>
      </c>
      <c r="C155" s="1">
        <v>0</v>
      </c>
      <c r="D155" s="1">
        <v>89</v>
      </c>
      <c r="E155" s="1">
        <v>0</v>
      </c>
      <c r="F155" s="1">
        <v>0</v>
      </c>
      <c r="G155" s="1">
        <v>0</v>
      </c>
      <c r="H155" s="1">
        <v>4</v>
      </c>
      <c r="I155" s="1">
        <v>0</v>
      </c>
      <c r="J155" s="1">
        <v>40</v>
      </c>
      <c r="K155" s="15">
        <v>133</v>
      </c>
      <c r="L155" s="15">
        <v>852</v>
      </c>
      <c r="M155" s="20">
        <f t="shared" si="20"/>
        <v>15.610328638497654</v>
      </c>
    </row>
    <row r="156" spans="1:13" ht="24">
      <c r="A156" s="2">
        <v>5</v>
      </c>
      <c r="B156" s="3" t="s">
        <v>182</v>
      </c>
      <c r="C156" s="1">
        <v>0</v>
      </c>
      <c r="D156" s="1">
        <v>0</v>
      </c>
      <c r="E156" s="1">
        <v>0</v>
      </c>
      <c r="F156" s="1">
        <v>3</v>
      </c>
      <c r="G156" s="1">
        <v>0</v>
      </c>
      <c r="H156" s="1">
        <v>0</v>
      </c>
      <c r="I156" s="1">
        <v>3</v>
      </c>
      <c r="J156" s="1">
        <v>0</v>
      </c>
      <c r="K156" s="15">
        <v>6</v>
      </c>
      <c r="L156" s="15">
        <v>103</v>
      </c>
      <c r="M156" s="20">
        <f t="shared" si="20"/>
        <v>5.825242718446602</v>
      </c>
    </row>
    <row r="157" spans="1:13" ht="12.75">
      <c r="A157" s="2">
        <v>6</v>
      </c>
      <c r="B157" s="3" t="s">
        <v>183</v>
      </c>
      <c r="C157" s="1">
        <v>0</v>
      </c>
      <c r="D157" s="1">
        <v>0</v>
      </c>
      <c r="E157" s="1">
        <v>1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5">
        <v>1</v>
      </c>
      <c r="L157" s="15">
        <v>30</v>
      </c>
      <c r="M157" s="20">
        <f t="shared" si="20"/>
        <v>3.3333333333333335</v>
      </c>
    </row>
    <row r="158" spans="1:13" ht="12.75">
      <c r="A158" s="2">
        <v>7</v>
      </c>
      <c r="B158" s="3" t="s">
        <v>184</v>
      </c>
      <c r="C158" s="9">
        <v>18</v>
      </c>
      <c r="D158" s="1">
        <v>73</v>
      </c>
      <c r="E158" s="1">
        <v>31</v>
      </c>
      <c r="F158" s="1">
        <v>17</v>
      </c>
      <c r="G158" s="1">
        <v>14</v>
      </c>
      <c r="H158" s="1">
        <v>33</v>
      </c>
      <c r="I158" s="1">
        <v>0</v>
      </c>
      <c r="J158" s="1">
        <v>17</v>
      </c>
      <c r="K158" s="15">
        <v>203</v>
      </c>
      <c r="L158" s="15">
        <v>1628</v>
      </c>
      <c r="M158" s="20">
        <f t="shared" si="20"/>
        <v>12.469287469287469</v>
      </c>
    </row>
    <row r="159" spans="1:13" ht="12.75">
      <c r="A159" s="2">
        <v>8</v>
      </c>
      <c r="B159" s="3" t="s">
        <v>185</v>
      </c>
      <c r="C159" s="1">
        <v>0</v>
      </c>
      <c r="D159" s="1">
        <v>5</v>
      </c>
      <c r="E159" s="1">
        <v>0</v>
      </c>
      <c r="F159" s="1">
        <v>0</v>
      </c>
      <c r="G159" s="1">
        <v>0</v>
      </c>
      <c r="H159" s="1">
        <v>0</v>
      </c>
      <c r="I159" s="1">
        <v>3</v>
      </c>
      <c r="J159" s="1">
        <v>0</v>
      </c>
      <c r="K159" s="15">
        <v>8</v>
      </c>
      <c r="L159" s="15">
        <v>199</v>
      </c>
      <c r="M159" s="20">
        <f t="shared" si="20"/>
        <v>4.0201005025125625</v>
      </c>
    </row>
    <row r="160" spans="1:13" ht="12.75">
      <c r="A160" s="2">
        <v>9</v>
      </c>
      <c r="B160" s="3" t="s">
        <v>186</v>
      </c>
      <c r="C160" s="9">
        <v>42</v>
      </c>
      <c r="D160" s="1">
        <v>5</v>
      </c>
      <c r="E160" s="1">
        <v>7</v>
      </c>
      <c r="F160" s="1">
        <v>9</v>
      </c>
      <c r="G160" s="1">
        <v>5</v>
      </c>
      <c r="H160" s="1">
        <v>28</v>
      </c>
      <c r="I160" s="1">
        <v>10</v>
      </c>
      <c r="J160" s="1">
        <v>1</v>
      </c>
      <c r="K160" s="15">
        <v>107</v>
      </c>
      <c r="L160" s="15">
        <v>1016</v>
      </c>
      <c r="M160" s="20">
        <f t="shared" si="20"/>
        <v>10.531496062992126</v>
      </c>
    </row>
    <row r="161" spans="1:13" ht="12.75">
      <c r="A161" s="2">
        <v>10</v>
      </c>
      <c r="B161" s="3" t="s">
        <v>187</v>
      </c>
      <c r="C161" s="9">
        <v>2</v>
      </c>
      <c r="D161" s="1">
        <v>1</v>
      </c>
      <c r="E161" s="1">
        <v>0</v>
      </c>
      <c r="F161" s="1">
        <v>4</v>
      </c>
      <c r="G161" s="1">
        <v>1</v>
      </c>
      <c r="H161" s="1">
        <v>1</v>
      </c>
      <c r="I161" s="1">
        <v>5</v>
      </c>
      <c r="J161" s="1">
        <v>3</v>
      </c>
      <c r="K161" s="15">
        <v>17</v>
      </c>
      <c r="L161" s="15">
        <v>225</v>
      </c>
      <c r="M161" s="20">
        <f t="shared" si="20"/>
        <v>7.555555555555555</v>
      </c>
    </row>
    <row r="162" spans="1:13" ht="12.75">
      <c r="A162" s="2">
        <v>11</v>
      </c>
      <c r="B162" s="3" t="s">
        <v>188</v>
      </c>
      <c r="C162" s="9">
        <v>8</v>
      </c>
      <c r="D162" s="1">
        <v>16</v>
      </c>
      <c r="E162" s="1">
        <v>5</v>
      </c>
      <c r="F162" s="1">
        <v>4</v>
      </c>
      <c r="G162" s="1">
        <v>1</v>
      </c>
      <c r="H162" s="1">
        <v>1</v>
      </c>
      <c r="I162" s="1">
        <v>5</v>
      </c>
      <c r="J162" s="1">
        <v>0</v>
      </c>
      <c r="K162" s="15">
        <v>40</v>
      </c>
      <c r="L162" s="15">
        <v>191</v>
      </c>
      <c r="M162" s="20">
        <f t="shared" si="20"/>
        <v>20.94240837696335</v>
      </c>
    </row>
    <row r="163" spans="1:13" ht="12.75">
      <c r="A163" s="25" t="s">
        <v>189</v>
      </c>
      <c r="B163" s="26" t="s">
        <v>190</v>
      </c>
      <c r="C163" s="27">
        <f>SUM(C164:C178)</f>
        <v>17</v>
      </c>
      <c r="D163" s="28">
        <f aca="true" t="shared" si="22" ref="D163:L163">SUM(D164:D178)</f>
        <v>210</v>
      </c>
      <c r="E163" s="28">
        <f t="shared" si="22"/>
        <v>15</v>
      </c>
      <c r="F163" s="28">
        <f t="shared" si="22"/>
        <v>35</v>
      </c>
      <c r="G163" s="28">
        <f t="shared" si="22"/>
        <v>10</v>
      </c>
      <c r="H163" s="28">
        <f t="shared" si="22"/>
        <v>19</v>
      </c>
      <c r="I163" s="28">
        <f t="shared" si="22"/>
        <v>55</v>
      </c>
      <c r="J163" s="28">
        <f t="shared" si="22"/>
        <v>34</v>
      </c>
      <c r="K163" s="30">
        <f t="shared" si="22"/>
        <v>395</v>
      </c>
      <c r="L163" s="30">
        <f t="shared" si="22"/>
        <v>1519</v>
      </c>
      <c r="M163" s="29">
        <f>K163/L163*100</f>
        <v>26.003949967083607</v>
      </c>
    </row>
    <row r="164" spans="1:13" ht="12.75">
      <c r="A164" s="2">
        <v>1</v>
      </c>
      <c r="B164" s="3" t="s">
        <v>191</v>
      </c>
      <c r="C164" s="9">
        <v>6</v>
      </c>
      <c r="D164" s="1">
        <v>111</v>
      </c>
      <c r="E164" s="1">
        <v>5</v>
      </c>
      <c r="F164" s="1">
        <v>24</v>
      </c>
      <c r="G164" s="1">
        <v>3</v>
      </c>
      <c r="H164" s="1">
        <v>12</v>
      </c>
      <c r="I164" s="1">
        <v>31</v>
      </c>
      <c r="J164" s="1">
        <v>0</v>
      </c>
      <c r="K164" s="15">
        <v>192</v>
      </c>
      <c r="L164" s="15">
        <v>607</v>
      </c>
      <c r="M164" s="20">
        <f t="shared" si="20"/>
        <v>31.630971993410213</v>
      </c>
    </row>
    <row r="165" spans="1:13" ht="12.75">
      <c r="A165" s="2">
        <v>2</v>
      </c>
      <c r="B165" s="3" t="s">
        <v>192</v>
      </c>
      <c r="C165" s="9">
        <v>1</v>
      </c>
      <c r="D165" s="1">
        <v>0</v>
      </c>
      <c r="E165" s="1">
        <v>3</v>
      </c>
      <c r="F165" s="1">
        <v>1</v>
      </c>
      <c r="G165" s="1">
        <v>1</v>
      </c>
      <c r="H165" s="1">
        <v>0</v>
      </c>
      <c r="I165" s="1">
        <v>0</v>
      </c>
      <c r="J165" s="1">
        <v>0</v>
      </c>
      <c r="K165" s="15">
        <v>6</v>
      </c>
      <c r="L165" s="15">
        <v>30</v>
      </c>
      <c r="M165" s="20">
        <f t="shared" si="20"/>
        <v>20</v>
      </c>
    </row>
    <row r="166" spans="1:13" ht="12.75">
      <c r="A166" s="2">
        <v>3</v>
      </c>
      <c r="B166" s="3" t="s">
        <v>193</v>
      </c>
      <c r="C166" s="1">
        <v>0</v>
      </c>
      <c r="D166" s="1">
        <v>0</v>
      </c>
      <c r="E166" s="1">
        <v>0</v>
      </c>
      <c r="F166" s="1">
        <v>1</v>
      </c>
      <c r="G166" s="1">
        <v>0</v>
      </c>
      <c r="H166" s="1">
        <v>0</v>
      </c>
      <c r="I166" s="1">
        <v>0</v>
      </c>
      <c r="J166" s="1">
        <v>0</v>
      </c>
      <c r="K166" s="15">
        <v>1</v>
      </c>
      <c r="L166" s="15">
        <v>7</v>
      </c>
      <c r="M166" s="20">
        <f t="shared" si="20"/>
        <v>14.285714285714285</v>
      </c>
    </row>
    <row r="167" spans="1:13" ht="12.75">
      <c r="A167" s="2">
        <v>4</v>
      </c>
      <c r="B167" s="3" t="s">
        <v>194</v>
      </c>
      <c r="C167" s="9">
        <v>1</v>
      </c>
      <c r="D167" s="1">
        <v>15</v>
      </c>
      <c r="E167" s="1">
        <v>1</v>
      </c>
      <c r="F167" s="1">
        <v>1</v>
      </c>
      <c r="G167" s="1">
        <v>0</v>
      </c>
      <c r="H167" s="1">
        <v>0</v>
      </c>
      <c r="I167" s="1">
        <v>1</v>
      </c>
      <c r="J167" s="1">
        <v>28</v>
      </c>
      <c r="K167" s="15">
        <v>47</v>
      </c>
      <c r="L167" s="15">
        <v>198</v>
      </c>
      <c r="M167" s="20">
        <f t="shared" si="20"/>
        <v>23.737373737373737</v>
      </c>
    </row>
    <row r="168" spans="1:13" ht="12.75">
      <c r="A168" s="2">
        <v>5</v>
      </c>
      <c r="B168" s="3" t="s">
        <v>195</v>
      </c>
      <c r="C168" s="9">
        <v>1</v>
      </c>
      <c r="D168" s="1">
        <v>1</v>
      </c>
      <c r="E168" s="1">
        <v>0</v>
      </c>
      <c r="F168" s="1">
        <v>0</v>
      </c>
      <c r="G168" s="1">
        <v>0</v>
      </c>
      <c r="H168" s="1">
        <v>1</v>
      </c>
      <c r="I168" s="1">
        <v>2</v>
      </c>
      <c r="J168" s="1">
        <v>0</v>
      </c>
      <c r="K168" s="15">
        <v>5</v>
      </c>
      <c r="L168" s="15">
        <v>12</v>
      </c>
      <c r="M168" s="20">
        <f t="shared" si="20"/>
        <v>41.66666666666667</v>
      </c>
    </row>
    <row r="169" spans="1:13" ht="12.75">
      <c r="A169" s="2">
        <v>6</v>
      </c>
      <c r="B169" s="3" t="s">
        <v>196</v>
      </c>
      <c r="C169" s="1">
        <v>0</v>
      </c>
      <c r="D169" s="1">
        <v>21</v>
      </c>
      <c r="E169" s="1">
        <v>0</v>
      </c>
      <c r="F169" s="1">
        <v>0</v>
      </c>
      <c r="G169" s="1">
        <v>1</v>
      </c>
      <c r="H169" s="1">
        <v>0</v>
      </c>
      <c r="I169" s="1">
        <v>3</v>
      </c>
      <c r="J169" s="1">
        <v>0</v>
      </c>
      <c r="K169" s="15">
        <v>25</v>
      </c>
      <c r="L169" s="15">
        <v>67</v>
      </c>
      <c r="M169" s="20">
        <f t="shared" si="20"/>
        <v>37.3134328358209</v>
      </c>
    </row>
    <row r="170" spans="1:13" ht="12.75">
      <c r="A170" s="2">
        <v>7</v>
      </c>
      <c r="B170" s="3" t="s">
        <v>197</v>
      </c>
      <c r="C170" s="9">
        <v>1</v>
      </c>
      <c r="D170" s="1">
        <v>0</v>
      </c>
      <c r="E170" s="1">
        <v>0</v>
      </c>
      <c r="F170" s="1">
        <v>3</v>
      </c>
      <c r="G170" s="1">
        <v>0</v>
      </c>
      <c r="H170" s="1">
        <v>0</v>
      </c>
      <c r="I170" s="1">
        <v>2</v>
      </c>
      <c r="J170" s="1">
        <v>0</v>
      </c>
      <c r="K170" s="15">
        <v>6</v>
      </c>
      <c r="L170" s="15">
        <v>47</v>
      </c>
      <c r="M170" s="20">
        <f t="shared" si="20"/>
        <v>12.76595744680851</v>
      </c>
    </row>
    <row r="171" spans="1:13" ht="12.75">
      <c r="A171" s="2">
        <v>8</v>
      </c>
      <c r="B171" s="3" t="s">
        <v>198</v>
      </c>
      <c r="C171" s="9">
        <v>1</v>
      </c>
      <c r="D171" s="1">
        <v>5</v>
      </c>
      <c r="E171" s="1">
        <v>2</v>
      </c>
      <c r="F171" s="1">
        <v>0</v>
      </c>
      <c r="G171" s="1">
        <v>0</v>
      </c>
      <c r="H171" s="1">
        <v>0</v>
      </c>
      <c r="I171" s="1">
        <v>7</v>
      </c>
      <c r="J171" s="1">
        <v>0</v>
      </c>
      <c r="K171" s="15">
        <v>15</v>
      </c>
      <c r="L171" s="15">
        <v>82</v>
      </c>
      <c r="M171" s="20">
        <f t="shared" si="20"/>
        <v>18.29268292682927</v>
      </c>
    </row>
    <row r="172" spans="1:13" ht="12.75">
      <c r="A172" s="2">
        <v>9</v>
      </c>
      <c r="B172" s="3" t="s">
        <v>199</v>
      </c>
      <c r="C172" s="9">
        <v>1</v>
      </c>
      <c r="D172" s="1">
        <v>1</v>
      </c>
      <c r="E172" s="1">
        <v>1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5">
        <v>3</v>
      </c>
      <c r="L172" s="15">
        <v>23</v>
      </c>
      <c r="M172" s="20">
        <f t="shared" si="20"/>
        <v>13.043478260869565</v>
      </c>
    </row>
    <row r="173" spans="1:13" ht="12.75">
      <c r="A173" s="2">
        <v>10</v>
      </c>
      <c r="B173" s="3" t="s">
        <v>200</v>
      </c>
      <c r="C173" s="9">
        <v>3</v>
      </c>
      <c r="D173" s="1">
        <v>14</v>
      </c>
      <c r="E173" s="1">
        <v>3</v>
      </c>
      <c r="F173" s="1">
        <v>5</v>
      </c>
      <c r="G173" s="1">
        <v>4</v>
      </c>
      <c r="H173" s="1">
        <v>4</v>
      </c>
      <c r="I173" s="1">
        <v>9</v>
      </c>
      <c r="J173" s="1">
        <v>3</v>
      </c>
      <c r="K173" s="15">
        <v>45</v>
      </c>
      <c r="L173" s="15">
        <v>242</v>
      </c>
      <c r="M173" s="20">
        <f t="shared" si="20"/>
        <v>18.59504132231405</v>
      </c>
    </row>
    <row r="174" spans="1:13" ht="12.75">
      <c r="A174" s="2">
        <v>11</v>
      </c>
      <c r="B174" s="3" t="s">
        <v>201</v>
      </c>
      <c r="C174" s="1">
        <v>0</v>
      </c>
      <c r="D174" s="1">
        <v>41</v>
      </c>
      <c r="E174" s="1">
        <v>0</v>
      </c>
      <c r="F174" s="1">
        <v>0</v>
      </c>
      <c r="G174" s="1">
        <v>1</v>
      </c>
      <c r="H174" s="1">
        <v>1</v>
      </c>
      <c r="I174" s="1">
        <v>0</v>
      </c>
      <c r="J174" s="1">
        <v>2</v>
      </c>
      <c r="K174" s="15">
        <v>45</v>
      </c>
      <c r="L174" s="15">
        <v>128</v>
      </c>
      <c r="M174" s="20">
        <f t="shared" si="20"/>
        <v>35.15625</v>
      </c>
    </row>
    <row r="175" spans="1:13" ht="12.75">
      <c r="A175" s="2">
        <v>12</v>
      </c>
      <c r="B175" s="3" t="s">
        <v>202</v>
      </c>
      <c r="C175" s="9">
        <v>1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5">
        <v>1</v>
      </c>
      <c r="L175" s="15">
        <v>7</v>
      </c>
      <c r="M175" s="20">
        <f t="shared" si="20"/>
        <v>14.285714285714285</v>
      </c>
    </row>
    <row r="176" spans="1:13" ht="12.75">
      <c r="A176" s="2">
        <v>13</v>
      </c>
      <c r="B176" s="3" t="s">
        <v>203</v>
      </c>
      <c r="C176" s="9">
        <v>1</v>
      </c>
      <c r="D176" s="1">
        <v>0</v>
      </c>
      <c r="E176" s="1">
        <v>0</v>
      </c>
      <c r="F176" s="1">
        <v>0</v>
      </c>
      <c r="G176" s="1">
        <v>0</v>
      </c>
      <c r="H176" s="1">
        <v>1</v>
      </c>
      <c r="I176" s="1">
        <v>0</v>
      </c>
      <c r="J176" s="1">
        <v>0</v>
      </c>
      <c r="K176" s="15">
        <v>2</v>
      </c>
      <c r="L176" s="15">
        <v>19</v>
      </c>
      <c r="M176" s="20">
        <f t="shared" si="20"/>
        <v>10.526315789473683</v>
      </c>
    </row>
    <row r="177" spans="1:13" ht="12.75">
      <c r="A177" s="2">
        <v>14</v>
      </c>
      <c r="B177" s="3" t="s">
        <v>204</v>
      </c>
      <c r="C177" s="1">
        <v>0</v>
      </c>
      <c r="D177" s="1">
        <v>1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1</v>
      </c>
      <c r="K177" s="15">
        <v>2</v>
      </c>
      <c r="L177" s="15">
        <v>50</v>
      </c>
      <c r="M177" s="20">
        <f t="shared" si="20"/>
        <v>4</v>
      </c>
    </row>
    <row r="178" spans="1:13" ht="24">
      <c r="A178" s="2">
        <v>15</v>
      </c>
      <c r="B178" s="3" t="s">
        <v>205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5">
        <v>0</v>
      </c>
      <c r="L178" s="15">
        <v>0</v>
      </c>
      <c r="M178" s="20">
        <v>0</v>
      </c>
    </row>
    <row r="179" spans="1:13" ht="24">
      <c r="A179" s="25" t="s">
        <v>206</v>
      </c>
      <c r="B179" s="26" t="s">
        <v>207</v>
      </c>
      <c r="C179" s="27">
        <f>SUM(C180:C194)</f>
        <v>185</v>
      </c>
      <c r="D179" s="28">
        <f aca="true" t="shared" si="23" ref="D179:L179">SUM(D180:D194)</f>
        <v>587</v>
      </c>
      <c r="E179" s="28">
        <f t="shared" si="23"/>
        <v>531</v>
      </c>
      <c r="F179" s="28">
        <f t="shared" si="23"/>
        <v>350</v>
      </c>
      <c r="G179" s="28">
        <f t="shared" si="23"/>
        <v>109</v>
      </c>
      <c r="H179" s="28">
        <f t="shared" si="23"/>
        <v>297</v>
      </c>
      <c r="I179" s="28">
        <f t="shared" si="23"/>
        <v>1136</v>
      </c>
      <c r="J179" s="28">
        <f t="shared" si="23"/>
        <v>1768</v>
      </c>
      <c r="K179" s="30">
        <f t="shared" si="23"/>
        <v>4963</v>
      </c>
      <c r="L179" s="30">
        <f t="shared" si="23"/>
        <v>26128</v>
      </c>
      <c r="M179" s="29">
        <f>K179/L179*100</f>
        <v>18.99494794856093</v>
      </c>
    </row>
    <row r="180" spans="1:13" ht="12.75">
      <c r="A180" s="2">
        <v>1</v>
      </c>
      <c r="B180" s="3" t="s">
        <v>208</v>
      </c>
      <c r="C180" s="9">
        <v>1</v>
      </c>
      <c r="D180" s="1">
        <v>0</v>
      </c>
      <c r="E180" s="1">
        <v>2</v>
      </c>
      <c r="F180" s="1">
        <v>7</v>
      </c>
      <c r="G180" s="1">
        <v>0</v>
      </c>
      <c r="H180" s="1">
        <v>0</v>
      </c>
      <c r="I180" s="1">
        <v>5</v>
      </c>
      <c r="J180" s="1">
        <v>0</v>
      </c>
      <c r="K180" s="15">
        <v>15</v>
      </c>
      <c r="L180" s="15">
        <v>50</v>
      </c>
      <c r="M180" s="20">
        <f t="shared" si="20"/>
        <v>30</v>
      </c>
    </row>
    <row r="181" spans="1:13" ht="12.75">
      <c r="A181" s="2">
        <v>2</v>
      </c>
      <c r="B181" s="3" t="s">
        <v>209</v>
      </c>
      <c r="C181" s="1">
        <v>0</v>
      </c>
      <c r="D181" s="1">
        <v>0</v>
      </c>
      <c r="E181" s="1">
        <v>1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5">
        <v>1</v>
      </c>
      <c r="L181" s="15">
        <v>5</v>
      </c>
      <c r="M181" s="20">
        <f t="shared" si="20"/>
        <v>20</v>
      </c>
    </row>
    <row r="182" spans="1:13" ht="24">
      <c r="A182" s="2">
        <v>3</v>
      </c>
      <c r="B182" s="3" t="s">
        <v>210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5">
        <v>0</v>
      </c>
      <c r="L182" s="15">
        <v>1</v>
      </c>
      <c r="M182" s="20">
        <f t="shared" si="20"/>
        <v>0</v>
      </c>
    </row>
    <row r="183" spans="1:13" ht="24">
      <c r="A183" s="2">
        <v>4</v>
      </c>
      <c r="B183" s="3" t="s">
        <v>211</v>
      </c>
      <c r="C183" s="1">
        <v>0</v>
      </c>
      <c r="D183" s="1">
        <v>0</v>
      </c>
      <c r="E183" s="1">
        <v>1</v>
      </c>
      <c r="F183" s="1">
        <v>0</v>
      </c>
      <c r="G183" s="1">
        <v>0</v>
      </c>
      <c r="H183" s="1">
        <v>0</v>
      </c>
      <c r="I183" s="1">
        <v>1</v>
      </c>
      <c r="J183" s="1">
        <v>0</v>
      </c>
      <c r="K183" s="15">
        <v>2</v>
      </c>
      <c r="L183" s="15">
        <v>12</v>
      </c>
      <c r="M183" s="20">
        <f t="shared" si="20"/>
        <v>16.666666666666664</v>
      </c>
    </row>
    <row r="184" spans="1:13" ht="12.75">
      <c r="A184" s="2">
        <v>5</v>
      </c>
      <c r="B184" s="3" t="s">
        <v>212</v>
      </c>
      <c r="C184" s="1">
        <v>0</v>
      </c>
      <c r="D184" s="1">
        <v>2</v>
      </c>
      <c r="E184" s="1">
        <v>0</v>
      </c>
      <c r="F184" s="1">
        <v>0</v>
      </c>
      <c r="G184" s="1">
        <v>1</v>
      </c>
      <c r="H184" s="1">
        <v>0</v>
      </c>
      <c r="I184" s="1">
        <v>12</v>
      </c>
      <c r="J184" s="1">
        <v>0</v>
      </c>
      <c r="K184" s="15">
        <v>15</v>
      </c>
      <c r="L184" s="15">
        <v>49</v>
      </c>
      <c r="M184" s="20">
        <f t="shared" si="20"/>
        <v>30.612244897959183</v>
      </c>
    </row>
    <row r="185" spans="1:13" ht="12.75">
      <c r="A185" s="2">
        <v>6</v>
      </c>
      <c r="B185" s="3" t="s">
        <v>213</v>
      </c>
      <c r="C185" s="9">
        <v>3</v>
      </c>
      <c r="D185" s="1">
        <v>8</v>
      </c>
      <c r="E185" s="1">
        <v>1</v>
      </c>
      <c r="F185" s="1">
        <v>5</v>
      </c>
      <c r="G185" s="1">
        <v>0</v>
      </c>
      <c r="H185" s="1">
        <v>5</v>
      </c>
      <c r="I185" s="1">
        <v>3</v>
      </c>
      <c r="J185" s="1">
        <v>0</v>
      </c>
      <c r="K185" s="15">
        <v>25</v>
      </c>
      <c r="L185" s="15">
        <v>173</v>
      </c>
      <c r="M185" s="20">
        <f t="shared" si="20"/>
        <v>14.450867052023122</v>
      </c>
    </row>
    <row r="186" spans="1:13" ht="12.75">
      <c r="A186" s="2">
        <v>7</v>
      </c>
      <c r="B186" s="3" t="s">
        <v>214</v>
      </c>
      <c r="C186" s="9">
        <v>2</v>
      </c>
      <c r="D186" s="1">
        <v>18</v>
      </c>
      <c r="E186" s="1">
        <v>18</v>
      </c>
      <c r="F186" s="1">
        <v>29</v>
      </c>
      <c r="G186" s="1">
        <v>3</v>
      </c>
      <c r="H186" s="1">
        <v>9</v>
      </c>
      <c r="I186" s="1">
        <v>83</v>
      </c>
      <c r="J186" s="1">
        <v>52</v>
      </c>
      <c r="K186" s="15">
        <v>214</v>
      </c>
      <c r="L186" s="15">
        <v>1428</v>
      </c>
      <c r="M186" s="20">
        <f t="shared" si="20"/>
        <v>14.985994397759104</v>
      </c>
    </row>
    <row r="187" spans="1:13" ht="12.75">
      <c r="A187" s="2">
        <v>8</v>
      </c>
      <c r="B187" s="3" t="s">
        <v>215</v>
      </c>
      <c r="C187" s="9">
        <v>5</v>
      </c>
      <c r="D187" s="1">
        <v>17</v>
      </c>
      <c r="E187" s="1">
        <v>4</v>
      </c>
      <c r="F187" s="1">
        <v>14</v>
      </c>
      <c r="G187" s="1">
        <v>4</v>
      </c>
      <c r="H187" s="1">
        <v>8</v>
      </c>
      <c r="I187" s="1">
        <v>47</v>
      </c>
      <c r="J187" s="1">
        <v>9</v>
      </c>
      <c r="K187" s="15">
        <v>108</v>
      </c>
      <c r="L187" s="15">
        <v>808</v>
      </c>
      <c r="M187" s="20">
        <f t="shared" si="20"/>
        <v>13.366336633663368</v>
      </c>
    </row>
    <row r="188" spans="1:13" ht="12.75">
      <c r="A188" s="2">
        <v>9</v>
      </c>
      <c r="B188" s="3" t="s">
        <v>216</v>
      </c>
      <c r="C188" s="9">
        <v>12</v>
      </c>
      <c r="D188" s="1">
        <v>39</v>
      </c>
      <c r="E188" s="1">
        <v>31</v>
      </c>
      <c r="F188" s="1">
        <v>37</v>
      </c>
      <c r="G188" s="1">
        <v>10</v>
      </c>
      <c r="H188" s="1">
        <v>19</v>
      </c>
      <c r="I188" s="1">
        <v>36</v>
      </c>
      <c r="J188" s="1">
        <v>12</v>
      </c>
      <c r="K188" s="15">
        <v>196</v>
      </c>
      <c r="L188" s="15">
        <v>1026</v>
      </c>
      <c r="M188" s="20">
        <f t="shared" si="20"/>
        <v>19.103313840155945</v>
      </c>
    </row>
    <row r="189" spans="1:13" ht="12.75">
      <c r="A189" s="2">
        <v>10</v>
      </c>
      <c r="B189" s="3" t="s">
        <v>217</v>
      </c>
      <c r="C189" s="9">
        <v>12</v>
      </c>
      <c r="D189" s="1">
        <v>4</v>
      </c>
      <c r="E189" s="1">
        <v>7</v>
      </c>
      <c r="F189" s="1">
        <v>7</v>
      </c>
      <c r="G189" s="1">
        <v>0</v>
      </c>
      <c r="H189" s="1">
        <v>1</v>
      </c>
      <c r="I189" s="1">
        <v>61</v>
      </c>
      <c r="J189" s="1">
        <v>22</v>
      </c>
      <c r="K189" s="15">
        <v>114</v>
      </c>
      <c r="L189" s="15">
        <v>735</v>
      </c>
      <c r="M189" s="20">
        <f t="shared" si="20"/>
        <v>15.510204081632653</v>
      </c>
    </row>
    <row r="190" spans="1:13" ht="24">
      <c r="A190" s="2">
        <v>11</v>
      </c>
      <c r="B190" s="3" t="s">
        <v>218</v>
      </c>
      <c r="C190" s="9">
        <v>1</v>
      </c>
      <c r="D190" s="1">
        <v>0</v>
      </c>
      <c r="E190" s="1">
        <v>3</v>
      </c>
      <c r="F190" s="1">
        <v>3</v>
      </c>
      <c r="G190" s="1">
        <v>0</v>
      </c>
      <c r="H190" s="1">
        <v>0</v>
      </c>
      <c r="I190" s="1">
        <v>25</v>
      </c>
      <c r="J190" s="1">
        <v>3</v>
      </c>
      <c r="K190" s="15">
        <v>35</v>
      </c>
      <c r="L190" s="15">
        <v>316</v>
      </c>
      <c r="M190" s="20">
        <f t="shared" si="20"/>
        <v>11.075949367088606</v>
      </c>
    </row>
    <row r="191" spans="1:13" ht="12.75">
      <c r="A191" s="2">
        <v>12</v>
      </c>
      <c r="B191" s="3" t="s">
        <v>219</v>
      </c>
      <c r="C191" s="1">
        <v>0</v>
      </c>
      <c r="D191" s="1">
        <v>0</v>
      </c>
      <c r="E191" s="1">
        <v>0</v>
      </c>
      <c r="F191" s="1">
        <v>1</v>
      </c>
      <c r="G191" s="1">
        <v>0</v>
      </c>
      <c r="H191" s="1">
        <v>0</v>
      </c>
      <c r="I191" s="1">
        <v>2</v>
      </c>
      <c r="J191" s="1">
        <v>0</v>
      </c>
      <c r="K191" s="15">
        <v>3</v>
      </c>
      <c r="L191" s="15">
        <v>34</v>
      </c>
      <c r="M191" s="20">
        <f t="shared" si="20"/>
        <v>8.823529411764707</v>
      </c>
    </row>
    <row r="192" spans="1:13" ht="12.75">
      <c r="A192" s="2">
        <v>13</v>
      </c>
      <c r="B192" s="3" t="s">
        <v>220</v>
      </c>
      <c r="C192" s="9">
        <v>149</v>
      </c>
      <c r="D192" s="1">
        <v>499</v>
      </c>
      <c r="E192" s="1">
        <v>463</v>
      </c>
      <c r="F192" s="1">
        <v>247</v>
      </c>
      <c r="G192" s="1">
        <v>91</v>
      </c>
      <c r="H192" s="1">
        <v>255</v>
      </c>
      <c r="I192" s="1">
        <v>861</v>
      </c>
      <c r="J192" s="1">
        <v>1670</v>
      </c>
      <c r="K192" s="15">
        <v>4235</v>
      </c>
      <c r="L192" s="15">
        <v>21467</v>
      </c>
      <c r="M192" s="20">
        <f t="shared" si="20"/>
        <v>19.72795453486747</v>
      </c>
    </row>
    <row r="193" spans="1:13" ht="12.75">
      <c r="A193" s="2">
        <v>14</v>
      </c>
      <c r="B193" s="3" t="s">
        <v>221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5">
        <v>0</v>
      </c>
      <c r="L193" s="15">
        <v>5</v>
      </c>
      <c r="M193" s="20">
        <f t="shared" si="20"/>
        <v>0</v>
      </c>
    </row>
    <row r="194" spans="1:13" ht="24">
      <c r="A194" s="2">
        <v>15</v>
      </c>
      <c r="B194" s="3" t="s">
        <v>222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5">
        <v>0</v>
      </c>
      <c r="L194" s="15">
        <v>19</v>
      </c>
      <c r="M194" s="20">
        <f t="shared" si="20"/>
        <v>0</v>
      </c>
    </row>
    <row r="195" spans="1:13" ht="12.75">
      <c r="A195" s="25" t="s">
        <v>223</v>
      </c>
      <c r="B195" s="26" t="s">
        <v>224</v>
      </c>
      <c r="C195" s="27">
        <f>SUM(C196:C218)</f>
        <v>9</v>
      </c>
      <c r="D195" s="28">
        <f aca="true" t="shared" si="24" ref="D195:L195">SUM(D196:D218)</f>
        <v>11</v>
      </c>
      <c r="E195" s="28">
        <f t="shared" si="24"/>
        <v>7</v>
      </c>
      <c r="F195" s="28">
        <f t="shared" si="24"/>
        <v>14</v>
      </c>
      <c r="G195" s="28">
        <f t="shared" si="24"/>
        <v>18</v>
      </c>
      <c r="H195" s="28">
        <f t="shared" si="24"/>
        <v>3</v>
      </c>
      <c r="I195" s="28">
        <f t="shared" si="24"/>
        <v>38</v>
      </c>
      <c r="J195" s="28">
        <f t="shared" si="24"/>
        <v>24</v>
      </c>
      <c r="K195" s="30">
        <f t="shared" si="24"/>
        <v>124</v>
      </c>
      <c r="L195" s="30">
        <f t="shared" si="24"/>
        <v>406</v>
      </c>
      <c r="M195" s="29">
        <f>K195/L195*100</f>
        <v>30.541871921182267</v>
      </c>
    </row>
    <row r="196" spans="1:13" ht="12.75">
      <c r="A196" s="2">
        <v>1</v>
      </c>
      <c r="B196" s="3" t="s">
        <v>225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5">
        <v>0</v>
      </c>
      <c r="L196" s="15">
        <v>0</v>
      </c>
      <c r="M196" s="20">
        <v>0</v>
      </c>
    </row>
    <row r="197" spans="1:13" ht="12.75">
      <c r="A197" s="2">
        <v>2</v>
      </c>
      <c r="B197" s="3" t="s">
        <v>226</v>
      </c>
      <c r="C197" s="1">
        <v>0</v>
      </c>
      <c r="D197" s="1">
        <v>0</v>
      </c>
      <c r="E197" s="1">
        <v>0</v>
      </c>
      <c r="F197" s="1">
        <v>1</v>
      </c>
      <c r="G197" s="1">
        <v>0</v>
      </c>
      <c r="H197" s="1">
        <v>0</v>
      </c>
      <c r="I197" s="1">
        <v>0</v>
      </c>
      <c r="J197" s="1">
        <v>0</v>
      </c>
      <c r="K197" s="15">
        <v>1</v>
      </c>
      <c r="L197" s="15">
        <v>82</v>
      </c>
      <c r="M197" s="20">
        <f t="shared" si="20"/>
        <v>1.2195121951219512</v>
      </c>
    </row>
    <row r="198" spans="1:13" ht="12.75">
      <c r="A198" s="2">
        <v>3</v>
      </c>
      <c r="B198" s="3" t="s">
        <v>227</v>
      </c>
      <c r="C198" s="1">
        <v>0</v>
      </c>
      <c r="D198" s="1">
        <v>0</v>
      </c>
      <c r="E198" s="1">
        <v>0</v>
      </c>
      <c r="F198" s="1">
        <v>7</v>
      </c>
      <c r="G198" s="1">
        <v>11</v>
      </c>
      <c r="H198" s="1">
        <v>0</v>
      </c>
      <c r="I198" s="1">
        <v>1</v>
      </c>
      <c r="J198" s="1">
        <v>0</v>
      </c>
      <c r="K198" s="15">
        <v>19</v>
      </c>
      <c r="L198" s="15">
        <v>53</v>
      </c>
      <c r="M198" s="20">
        <f aca="true" t="shared" si="25" ref="M198:M251">K198/L198*100</f>
        <v>35.84905660377358</v>
      </c>
    </row>
    <row r="199" spans="1:13" ht="12.75">
      <c r="A199" s="2">
        <v>4</v>
      </c>
      <c r="B199" s="3" t="s">
        <v>228</v>
      </c>
      <c r="C199" s="9">
        <v>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4</v>
      </c>
      <c r="J199" s="1">
        <v>0</v>
      </c>
      <c r="K199" s="15">
        <v>9</v>
      </c>
      <c r="L199" s="15">
        <v>32</v>
      </c>
      <c r="M199" s="20">
        <f t="shared" si="25"/>
        <v>28.125</v>
      </c>
    </row>
    <row r="200" spans="1:13" ht="12.75">
      <c r="A200" s="2">
        <v>5</v>
      </c>
      <c r="B200" s="3" t="s">
        <v>229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5">
        <v>0</v>
      </c>
      <c r="L200" s="15">
        <v>4</v>
      </c>
      <c r="M200" s="20">
        <f t="shared" si="25"/>
        <v>0</v>
      </c>
    </row>
    <row r="201" spans="1:13" ht="12.75">
      <c r="A201" s="2">
        <v>6</v>
      </c>
      <c r="B201" s="3" t="s">
        <v>230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5">
        <v>0</v>
      </c>
      <c r="L201" s="15">
        <v>4</v>
      </c>
      <c r="M201" s="20">
        <f t="shared" si="25"/>
        <v>0</v>
      </c>
    </row>
    <row r="202" spans="1:13" ht="12.75">
      <c r="A202" s="2">
        <v>7</v>
      </c>
      <c r="B202" s="3" t="s">
        <v>231</v>
      </c>
      <c r="C202" s="9">
        <v>1</v>
      </c>
      <c r="D202" s="1">
        <v>0</v>
      </c>
      <c r="E202" s="1">
        <v>0</v>
      </c>
      <c r="F202" s="1">
        <v>2</v>
      </c>
      <c r="G202" s="1">
        <v>0</v>
      </c>
      <c r="H202" s="1">
        <v>2</v>
      </c>
      <c r="I202" s="1">
        <v>2</v>
      </c>
      <c r="J202" s="1">
        <v>0</v>
      </c>
      <c r="K202" s="15">
        <v>7</v>
      </c>
      <c r="L202" s="15">
        <v>44</v>
      </c>
      <c r="M202" s="20">
        <f t="shared" si="25"/>
        <v>15.909090909090908</v>
      </c>
    </row>
    <row r="203" spans="1:13" ht="24">
      <c r="A203" s="2">
        <v>8</v>
      </c>
      <c r="B203" s="3" t="s">
        <v>232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5">
        <v>0</v>
      </c>
      <c r="L203" s="15">
        <v>3</v>
      </c>
      <c r="M203" s="20">
        <f t="shared" si="25"/>
        <v>0</v>
      </c>
    </row>
    <row r="204" spans="1:13" ht="12.75">
      <c r="A204" s="2">
        <v>9</v>
      </c>
      <c r="B204" s="3" t="s">
        <v>233</v>
      </c>
      <c r="C204" s="1">
        <v>0</v>
      </c>
      <c r="D204" s="1">
        <v>0</v>
      </c>
      <c r="E204" s="1">
        <v>0</v>
      </c>
      <c r="F204" s="1">
        <v>1</v>
      </c>
      <c r="G204" s="1">
        <v>4</v>
      </c>
      <c r="H204" s="1">
        <v>0</v>
      </c>
      <c r="I204" s="1">
        <v>0</v>
      </c>
      <c r="J204" s="1">
        <v>0</v>
      </c>
      <c r="K204" s="15">
        <v>5</v>
      </c>
      <c r="L204" s="15">
        <v>9</v>
      </c>
      <c r="M204" s="20">
        <f t="shared" si="25"/>
        <v>55.55555555555556</v>
      </c>
    </row>
    <row r="205" spans="1:13" ht="12.75">
      <c r="A205" s="2">
        <v>10</v>
      </c>
      <c r="B205" s="3" t="s">
        <v>234</v>
      </c>
      <c r="C205" s="9">
        <v>1</v>
      </c>
      <c r="D205" s="1">
        <v>0</v>
      </c>
      <c r="E205" s="1">
        <v>6</v>
      </c>
      <c r="F205" s="1">
        <v>1</v>
      </c>
      <c r="G205" s="1">
        <v>3</v>
      </c>
      <c r="H205" s="1">
        <v>0</v>
      </c>
      <c r="I205" s="1">
        <v>1</v>
      </c>
      <c r="J205" s="1">
        <v>0</v>
      </c>
      <c r="K205" s="15">
        <v>12</v>
      </c>
      <c r="L205" s="15">
        <v>23</v>
      </c>
      <c r="M205" s="20">
        <f t="shared" si="25"/>
        <v>52.17391304347826</v>
      </c>
    </row>
    <row r="206" spans="1:13" ht="12.75">
      <c r="A206" s="2">
        <v>11</v>
      </c>
      <c r="B206" s="3" t="s">
        <v>235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1</v>
      </c>
      <c r="J206" s="1">
        <v>0</v>
      </c>
      <c r="K206" s="15">
        <v>1</v>
      </c>
      <c r="L206" s="15">
        <v>4</v>
      </c>
      <c r="M206" s="20">
        <f t="shared" si="25"/>
        <v>25</v>
      </c>
    </row>
    <row r="207" spans="1:13" ht="24">
      <c r="A207" s="2">
        <v>12</v>
      </c>
      <c r="B207" s="3" t="s">
        <v>236</v>
      </c>
      <c r="C207" s="9">
        <v>1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5">
        <v>1</v>
      </c>
      <c r="L207" s="15">
        <v>6</v>
      </c>
      <c r="M207" s="20">
        <f t="shared" si="25"/>
        <v>16.666666666666664</v>
      </c>
    </row>
    <row r="208" spans="1:13" ht="24">
      <c r="A208" s="2">
        <v>13</v>
      </c>
      <c r="B208" s="3" t="s">
        <v>237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23</v>
      </c>
      <c r="J208" s="1">
        <v>0</v>
      </c>
      <c r="K208" s="15">
        <v>23</v>
      </c>
      <c r="L208" s="15">
        <v>25</v>
      </c>
      <c r="M208" s="20">
        <f t="shared" si="25"/>
        <v>92</v>
      </c>
    </row>
    <row r="209" spans="1:13" ht="24">
      <c r="A209" s="2">
        <v>14</v>
      </c>
      <c r="B209" s="3" t="s">
        <v>238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5">
        <v>0</v>
      </c>
      <c r="L209" s="15">
        <v>5</v>
      </c>
      <c r="M209" s="20">
        <f t="shared" si="25"/>
        <v>0</v>
      </c>
    </row>
    <row r="210" spans="1:13" ht="12.75">
      <c r="A210" s="2">
        <v>15</v>
      </c>
      <c r="B210" s="3" t="s">
        <v>239</v>
      </c>
      <c r="C210" s="1">
        <v>0</v>
      </c>
      <c r="D210" s="1">
        <v>0</v>
      </c>
      <c r="E210" s="1">
        <v>0</v>
      </c>
      <c r="F210" s="1">
        <v>1</v>
      </c>
      <c r="G210" s="1">
        <v>0</v>
      </c>
      <c r="H210" s="1">
        <v>1</v>
      </c>
      <c r="I210" s="1">
        <v>0</v>
      </c>
      <c r="J210" s="1">
        <v>0</v>
      </c>
      <c r="K210" s="15">
        <v>2</v>
      </c>
      <c r="L210" s="15">
        <v>22</v>
      </c>
      <c r="M210" s="20">
        <f t="shared" si="25"/>
        <v>9.090909090909092</v>
      </c>
    </row>
    <row r="211" spans="1:13" ht="12.75">
      <c r="A211" s="2">
        <v>16</v>
      </c>
      <c r="B211" s="3" t="s">
        <v>240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1</v>
      </c>
      <c r="J211" s="1">
        <v>0</v>
      </c>
      <c r="K211" s="15">
        <v>1</v>
      </c>
      <c r="L211" s="15">
        <v>13</v>
      </c>
      <c r="M211" s="20">
        <f t="shared" si="25"/>
        <v>7.6923076923076925</v>
      </c>
    </row>
    <row r="212" spans="1:13" ht="24">
      <c r="A212" s="2">
        <v>17</v>
      </c>
      <c r="B212" s="3" t="s">
        <v>241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5">
        <v>0</v>
      </c>
      <c r="L212" s="15">
        <v>3</v>
      </c>
      <c r="M212" s="20">
        <f t="shared" si="25"/>
        <v>0</v>
      </c>
    </row>
    <row r="213" spans="1:13" ht="12.75">
      <c r="A213" s="2">
        <v>18</v>
      </c>
      <c r="B213" s="3" t="s">
        <v>242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5">
        <v>0</v>
      </c>
      <c r="L213" s="15">
        <v>1</v>
      </c>
      <c r="M213" s="20">
        <f t="shared" si="25"/>
        <v>0</v>
      </c>
    </row>
    <row r="214" spans="1:13" ht="12.75">
      <c r="A214" s="2">
        <v>19</v>
      </c>
      <c r="B214" s="3" t="s">
        <v>243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5">
        <v>0</v>
      </c>
      <c r="L214" s="15">
        <v>0</v>
      </c>
      <c r="M214" s="20">
        <v>0</v>
      </c>
    </row>
    <row r="215" spans="1:13" ht="24">
      <c r="A215" s="2">
        <v>20</v>
      </c>
      <c r="B215" s="3" t="s">
        <v>244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5">
        <v>0</v>
      </c>
      <c r="L215" s="15">
        <v>0</v>
      </c>
      <c r="M215" s="20">
        <v>0</v>
      </c>
    </row>
    <row r="216" spans="1:13" ht="12.75">
      <c r="A216" s="2">
        <v>21</v>
      </c>
      <c r="B216" s="3" t="s">
        <v>245</v>
      </c>
      <c r="C216" s="1">
        <v>0</v>
      </c>
      <c r="D216" s="1">
        <v>0</v>
      </c>
      <c r="E216" s="1">
        <v>1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5">
        <v>1</v>
      </c>
      <c r="L216" s="15">
        <v>1</v>
      </c>
      <c r="M216" s="20">
        <f t="shared" si="25"/>
        <v>100</v>
      </c>
    </row>
    <row r="217" spans="1:13" ht="12.75">
      <c r="A217" s="2">
        <v>22</v>
      </c>
      <c r="B217" s="3" t="s">
        <v>246</v>
      </c>
      <c r="C217" s="1">
        <v>0</v>
      </c>
      <c r="D217" s="1">
        <v>11</v>
      </c>
      <c r="E217" s="1">
        <v>0</v>
      </c>
      <c r="F217" s="1">
        <v>0</v>
      </c>
      <c r="G217" s="1">
        <v>0</v>
      </c>
      <c r="H217" s="1">
        <v>0</v>
      </c>
      <c r="I217" s="1">
        <v>5</v>
      </c>
      <c r="J217" s="1">
        <v>24</v>
      </c>
      <c r="K217" s="15">
        <v>40</v>
      </c>
      <c r="L217" s="15">
        <v>60</v>
      </c>
      <c r="M217" s="20">
        <f t="shared" si="25"/>
        <v>66.66666666666666</v>
      </c>
    </row>
    <row r="218" spans="1:13" ht="12.75">
      <c r="A218" s="34">
        <v>23</v>
      </c>
      <c r="B218" s="35" t="s">
        <v>247</v>
      </c>
      <c r="C218" s="36">
        <v>1</v>
      </c>
      <c r="D218" s="37">
        <v>0</v>
      </c>
      <c r="E218" s="37">
        <v>0</v>
      </c>
      <c r="F218" s="37">
        <v>1</v>
      </c>
      <c r="G218" s="1">
        <v>0</v>
      </c>
      <c r="H218" s="1">
        <v>0</v>
      </c>
      <c r="I218" s="1">
        <v>0</v>
      </c>
      <c r="J218" s="1">
        <v>0</v>
      </c>
      <c r="K218" s="32">
        <v>2</v>
      </c>
      <c r="L218" s="32">
        <v>12</v>
      </c>
      <c r="M218" s="24">
        <f t="shared" si="25"/>
        <v>16.666666666666664</v>
      </c>
    </row>
    <row r="219" spans="1:13" ht="12.75">
      <c r="A219" s="25" t="s">
        <v>248</v>
      </c>
      <c r="B219" s="26" t="s">
        <v>249</v>
      </c>
      <c r="C219" s="27">
        <f>SUM(C220:C236)</f>
        <v>199</v>
      </c>
      <c r="D219" s="28">
        <f aca="true" t="shared" si="26" ref="D219:L219">SUM(D220:D236)</f>
        <v>1122</v>
      </c>
      <c r="E219" s="28">
        <f t="shared" si="26"/>
        <v>428</v>
      </c>
      <c r="F219" s="28">
        <f t="shared" si="26"/>
        <v>302</v>
      </c>
      <c r="G219" s="28">
        <f t="shared" si="26"/>
        <v>156</v>
      </c>
      <c r="H219" s="28">
        <f t="shared" si="26"/>
        <v>289</v>
      </c>
      <c r="I219" s="28">
        <f t="shared" si="26"/>
        <v>1713</v>
      </c>
      <c r="J219" s="28">
        <f t="shared" si="26"/>
        <v>3705</v>
      </c>
      <c r="K219" s="30">
        <f t="shared" si="26"/>
        <v>7914</v>
      </c>
      <c r="L219" s="30">
        <f t="shared" si="26"/>
        <v>24327</v>
      </c>
      <c r="M219" s="29">
        <f>K219/L219*100</f>
        <v>32.531754840300906</v>
      </c>
    </row>
    <row r="220" spans="1:13" ht="12.75">
      <c r="A220" s="2">
        <v>1</v>
      </c>
      <c r="B220" s="3" t="s">
        <v>250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5">
        <v>0</v>
      </c>
      <c r="L220" s="15">
        <v>4</v>
      </c>
      <c r="M220" s="20">
        <f t="shared" si="25"/>
        <v>0</v>
      </c>
    </row>
    <row r="221" spans="1:13" ht="12.75">
      <c r="A221" s="2">
        <v>2</v>
      </c>
      <c r="B221" s="3" t="s">
        <v>251</v>
      </c>
      <c r="C221" s="9">
        <v>64</v>
      </c>
      <c r="D221" s="1">
        <v>271</v>
      </c>
      <c r="E221" s="1">
        <v>140</v>
      </c>
      <c r="F221" s="1">
        <v>69</v>
      </c>
      <c r="G221" s="1">
        <v>18</v>
      </c>
      <c r="H221" s="1">
        <v>52</v>
      </c>
      <c r="I221" s="1">
        <v>221</v>
      </c>
      <c r="J221" s="1">
        <v>884</v>
      </c>
      <c r="K221" s="15">
        <v>1719</v>
      </c>
      <c r="L221" s="15">
        <v>5985</v>
      </c>
      <c r="M221" s="20">
        <f t="shared" si="25"/>
        <v>28.721804511278194</v>
      </c>
    </row>
    <row r="222" spans="1:13" ht="12.75">
      <c r="A222" s="2">
        <v>3</v>
      </c>
      <c r="B222" s="3" t="s">
        <v>252</v>
      </c>
      <c r="C222" s="9">
        <v>17</v>
      </c>
      <c r="D222" s="1">
        <v>433</v>
      </c>
      <c r="E222" s="1">
        <v>38</v>
      </c>
      <c r="F222" s="1">
        <v>11</v>
      </c>
      <c r="G222" s="1">
        <v>4</v>
      </c>
      <c r="H222" s="1">
        <v>15</v>
      </c>
      <c r="I222" s="1">
        <v>562</v>
      </c>
      <c r="J222" s="1">
        <v>611</v>
      </c>
      <c r="K222" s="15">
        <v>1691</v>
      </c>
      <c r="L222" s="15">
        <v>3915</v>
      </c>
      <c r="M222" s="20">
        <f t="shared" si="25"/>
        <v>43.192848020434226</v>
      </c>
    </row>
    <row r="223" spans="1:13" ht="12.75">
      <c r="A223" s="2">
        <v>4</v>
      </c>
      <c r="B223" s="3" t="s">
        <v>253</v>
      </c>
      <c r="C223" s="9">
        <v>92</v>
      </c>
      <c r="D223" s="1">
        <v>408</v>
      </c>
      <c r="E223" s="1">
        <v>211</v>
      </c>
      <c r="F223" s="1">
        <v>196</v>
      </c>
      <c r="G223" s="1">
        <v>127</v>
      </c>
      <c r="H223" s="1">
        <v>198</v>
      </c>
      <c r="I223" s="1">
        <v>876</v>
      </c>
      <c r="J223" s="1">
        <v>1821</v>
      </c>
      <c r="K223" s="15">
        <v>3929</v>
      </c>
      <c r="L223" s="15">
        <v>12545</v>
      </c>
      <c r="M223" s="20">
        <f t="shared" si="25"/>
        <v>31.319250697489036</v>
      </c>
    </row>
    <row r="224" spans="1:13" ht="12.75">
      <c r="A224" s="2">
        <v>5</v>
      </c>
      <c r="B224" s="3" t="s">
        <v>254</v>
      </c>
      <c r="C224" s="9">
        <v>1</v>
      </c>
      <c r="D224" s="1">
        <v>5</v>
      </c>
      <c r="E224" s="1">
        <v>25</v>
      </c>
      <c r="F224" s="1">
        <v>13</v>
      </c>
      <c r="G224" s="1">
        <v>4</v>
      </c>
      <c r="H224" s="1">
        <v>1</v>
      </c>
      <c r="I224" s="1">
        <v>0</v>
      </c>
      <c r="J224" s="1">
        <v>266</v>
      </c>
      <c r="K224" s="15">
        <v>315</v>
      </c>
      <c r="L224" s="15">
        <v>934</v>
      </c>
      <c r="M224" s="20">
        <f t="shared" si="25"/>
        <v>33.72591006423983</v>
      </c>
    </row>
    <row r="225" spans="1:13" ht="12.75">
      <c r="A225" s="2">
        <v>6</v>
      </c>
      <c r="B225" s="3" t="s">
        <v>255</v>
      </c>
      <c r="C225" s="9">
        <v>25</v>
      </c>
      <c r="D225" s="1">
        <v>2</v>
      </c>
      <c r="E225" s="1">
        <v>14</v>
      </c>
      <c r="F225" s="1">
        <v>11</v>
      </c>
      <c r="G225" s="1">
        <v>3</v>
      </c>
      <c r="H225" s="1">
        <v>20</v>
      </c>
      <c r="I225" s="1">
        <v>53</v>
      </c>
      <c r="J225" s="1">
        <v>119</v>
      </c>
      <c r="K225" s="15">
        <v>247</v>
      </c>
      <c r="L225" s="15">
        <v>861</v>
      </c>
      <c r="M225" s="20">
        <f t="shared" si="25"/>
        <v>28.687572590011612</v>
      </c>
    </row>
    <row r="226" spans="1:13" ht="12.75">
      <c r="A226" s="2">
        <v>7</v>
      </c>
      <c r="B226" s="3" t="s">
        <v>256</v>
      </c>
      <c r="C226" s="1">
        <v>0</v>
      </c>
      <c r="D226" s="1">
        <v>1</v>
      </c>
      <c r="E226" s="1">
        <v>0</v>
      </c>
      <c r="F226" s="1">
        <v>0</v>
      </c>
      <c r="G226" s="1">
        <v>0</v>
      </c>
      <c r="H226" s="1">
        <v>1</v>
      </c>
      <c r="I226" s="1">
        <v>0</v>
      </c>
      <c r="J226" s="1">
        <v>4</v>
      </c>
      <c r="K226" s="15">
        <v>6</v>
      </c>
      <c r="L226" s="15">
        <v>34</v>
      </c>
      <c r="M226" s="20">
        <f t="shared" si="25"/>
        <v>17.647058823529413</v>
      </c>
    </row>
    <row r="227" spans="1:13" ht="12.75">
      <c r="A227" s="2">
        <v>8</v>
      </c>
      <c r="B227" s="3" t="s">
        <v>257</v>
      </c>
      <c r="C227" s="1">
        <v>0</v>
      </c>
      <c r="D227" s="1">
        <v>2</v>
      </c>
      <c r="E227" s="1">
        <v>0</v>
      </c>
      <c r="F227" s="1">
        <v>2</v>
      </c>
      <c r="G227" s="1">
        <v>0</v>
      </c>
      <c r="H227" s="1">
        <v>1</v>
      </c>
      <c r="I227" s="1">
        <v>1</v>
      </c>
      <c r="J227" s="1">
        <v>0</v>
      </c>
      <c r="K227" s="15">
        <v>6</v>
      </c>
      <c r="L227" s="15">
        <v>25</v>
      </c>
      <c r="M227" s="20">
        <f t="shared" si="25"/>
        <v>24</v>
      </c>
    </row>
    <row r="228" spans="1:13" ht="12.75">
      <c r="A228" s="2">
        <v>9</v>
      </c>
      <c r="B228" s="3" t="s">
        <v>258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5">
        <v>0</v>
      </c>
      <c r="L228" s="15">
        <v>4</v>
      </c>
      <c r="M228" s="20">
        <f t="shared" si="25"/>
        <v>0</v>
      </c>
    </row>
    <row r="229" spans="1:13" ht="12.75">
      <c r="A229" s="2">
        <v>10</v>
      </c>
      <c r="B229" s="3" t="s">
        <v>259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5">
        <v>0</v>
      </c>
      <c r="L229" s="15">
        <v>6</v>
      </c>
      <c r="M229" s="20">
        <f t="shared" si="25"/>
        <v>0</v>
      </c>
    </row>
    <row r="230" spans="1:13" ht="24">
      <c r="A230" s="2">
        <v>11</v>
      </c>
      <c r="B230" s="3" t="s">
        <v>260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5">
        <v>0</v>
      </c>
      <c r="L230" s="15">
        <v>2</v>
      </c>
      <c r="M230" s="20">
        <f t="shared" si="25"/>
        <v>0</v>
      </c>
    </row>
    <row r="231" spans="1:13" ht="24">
      <c r="A231" s="2">
        <v>12</v>
      </c>
      <c r="B231" s="3" t="s">
        <v>261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5">
        <v>0</v>
      </c>
      <c r="L231" s="15">
        <v>3</v>
      </c>
      <c r="M231" s="20">
        <f t="shared" si="25"/>
        <v>0</v>
      </c>
    </row>
    <row r="232" spans="1:13" ht="24">
      <c r="A232" s="2">
        <v>13</v>
      </c>
      <c r="B232" s="3" t="s">
        <v>262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5">
        <v>0</v>
      </c>
      <c r="L232" s="15">
        <v>1</v>
      </c>
      <c r="M232" s="20">
        <f t="shared" si="25"/>
        <v>0</v>
      </c>
    </row>
    <row r="233" spans="1:13" ht="12.75">
      <c r="A233" s="2">
        <v>14</v>
      </c>
      <c r="B233" s="3" t="s">
        <v>263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1</v>
      </c>
      <c r="I233" s="1">
        <v>0</v>
      </c>
      <c r="J233" s="1">
        <v>0</v>
      </c>
      <c r="K233" s="15">
        <v>1</v>
      </c>
      <c r="L233" s="15">
        <v>6</v>
      </c>
      <c r="M233" s="20">
        <f t="shared" si="25"/>
        <v>16.666666666666664</v>
      </c>
    </row>
    <row r="234" spans="1:13" ht="24">
      <c r="A234" s="2">
        <v>15</v>
      </c>
      <c r="B234" s="3" t="s">
        <v>264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5">
        <v>0</v>
      </c>
      <c r="L234" s="15">
        <v>1</v>
      </c>
      <c r="M234" s="20">
        <f t="shared" si="25"/>
        <v>0</v>
      </c>
    </row>
    <row r="235" spans="1:13" ht="12.75">
      <c r="A235" s="2">
        <v>16</v>
      </c>
      <c r="B235" s="3" t="s">
        <v>265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5">
        <v>0</v>
      </c>
      <c r="L235" s="15">
        <v>0</v>
      </c>
      <c r="M235" s="20">
        <v>0</v>
      </c>
    </row>
    <row r="236" spans="1:13" ht="24">
      <c r="A236" s="2">
        <v>17</v>
      </c>
      <c r="B236" s="3" t="s">
        <v>266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5">
        <v>0</v>
      </c>
      <c r="L236" s="15">
        <v>1</v>
      </c>
      <c r="M236" s="20">
        <f t="shared" si="25"/>
        <v>0</v>
      </c>
    </row>
    <row r="237" spans="1:13" ht="36">
      <c r="A237" s="25" t="s">
        <v>267</v>
      </c>
      <c r="B237" s="26" t="s">
        <v>268</v>
      </c>
      <c r="C237" s="27">
        <f>SUM(C238:C240)</f>
        <v>0</v>
      </c>
      <c r="D237" s="28">
        <f aca="true" t="shared" si="27" ref="D237:L237">SUM(D238:D240)</f>
        <v>0</v>
      </c>
      <c r="E237" s="28">
        <f t="shared" si="27"/>
        <v>1</v>
      </c>
      <c r="F237" s="28">
        <f t="shared" si="27"/>
        <v>1</v>
      </c>
      <c r="G237" s="28">
        <f t="shared" si="27"/>
        <v>0</v>
      </c>
      <c r="H237" s="28">
        <f t="shared" si="27"/>
        <v>0</v>
      </c>
      <c r="I237" s="28">
        <f t="shared" si="27"/>
        <v>0</v>
      </c>
      <c r="J237" s="28">
        <f t="shared" si="27"/>
        <v>0</v>
      </c>
      <c r="K237" s="30">
        <f t="shared" si="27"/>
        <v>2</v>
      </c>
      <c r="L237" s="30">
        <f t="shared" si="27"/>
        <v>17</v>
      </c>
      <c r="M237" s="29">
        <f>K237/L237*100</f>
        <v>11.76470588235294</v>
      </c>
    </row>
    <row r="238" spans="1:13" ht="12.75">
      <c r="A238" s="2">
        <v>1</v>
      </c>
      <c r="B238" s="3" t="s">
        <v>269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5">
        <v>0</v>
      </c>
      <c r="L238" s="15">
        <v>4</v>
      </c>
      <c r="M238" s="20">
        <f t="shared" si="25"/>
        <v>0</v>
      </c>
    </row>
    <row r="239" spans="1:13" ht="12.75">
      <c r="A239" s="2">
        <v>2</v>
      </c>
      <c r="B239" s="3" t="s">
        <v>270</v>
      </c>
      <c r="C239" s="1">
        <v>0</v>
      </c>
      <c r="D239" s="1">
        <v>0</v>
      </c>
      <c r="E239" s="1">
        <v>1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5">
        <v>1</v>
      </c>
      <c r="L239" s="15">
        <v>4</v>
      </c>
      <c r="M239" s="20">
        <f t="shared" si="25"/>
        <v>25</v>
      </c>
    </row>
    <row r="240" spans="1:13" ht="12.75">
      <c r="A240" s="2">
        <v>3</v>
      </c>
      <c r="B240" s="3" t="s">
        <v>271</v>
      </c>
      <c r="C240" s="1">
        <v>0</v>
      </c>
      <c r="D240" s="1">
        <v>0</v>
      </c>
      <c r="E240" s="1">
        <v>0</v>
      </c>
      <c r="F240" s="1">
        <v>1</v>
      </c>
      <c r="G240" s="1">
        <v>0</v>
      </c>
      <c r="H240" s="1">
        <v>0</v>
      </c>
      <c r="I240" s="1">
        <v>0</v>
      </c>
      <c r="J240" s="1">
        <v>0</v>
      </c>
      <c r="K240" s="15">
        <v>1</v>
      </c>
      <c r="L240" s="15">
        <v>9</v>
      </c>
      <c r="M240" s="20">
        <f t="shared" si="25"/>
        <v>11.11111111111111</v>
      </c>
    </row>
    <row r="241" spans="1:13" ht="12.75">
      <c r="A241" s="25" t="s">
        <v>272</v>
      </c>
      <c r="B241" s="26" t="s">
        <v>273</v>
      </c>
      <c r="C241" s="27">
        <f>SUM(C242:C246)</f>
        <v>0</v>
      </c>
      <c r="D241" s="28">
        <f aca="true" t="shared" si="28" ref="D241:L241">SUM(D242:D246)</f>
        <v>0</v>
      </c>
      <c r="E241" s="28">
        <f t="shared" si="28"/>
        <v>0</v>
      </c>
      <c r="F241" s="28">
        <f t="shared" si="28"/>
        <v>0</v>
      </c>
      <c r="G241" s="28">
        <f t="shared" si="28"/>
        <v>0</v>
      </c>
      <c r="H241" s="28">
        <f t="shared" si="28"/>
        <v>0</v>
      </c>
      <c r="I241" s="28">
        <f t="shared" si="28"/>
        <v>0</v>
      </c>
      <c r="J241" s="28">
        <f t="shared" si="28"/>
        <v>0</v>
      </c>
      <c r="K241" s="30">
        <f t="shared" si="28"/>
        <v>0</v>
      </c>
      <c r="L241" s="30">
        <f t="shared" si="28"/>
        <v>31</v>
      </c>
      <c r="M241" s="29">
        <f>K241/L241*100</f>
        <v>0</v>
      </c>
    </row>
    <row r="242" spans="1:13" ht="12.75">
      <c r="A242" s="2">
        <v>1</v>
      </c>
      <c r="B242" s="3" t="s">
        <v>274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5">
        <v>0</v>
      </c>
      <c r="L242" s="15">
        <v>17</v>
      </c>
      <c r="M242" s="20">
        <f t="shared" si="25"/>
        <v>0</v>
      </c>
    </row>
    <row r="243" spans="1:13" ht="12.75">
      <c r="A243" s="2">
        <v>2</v>
      </c>
      <c r="B243" s="3" t="s">
        <v>275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5">
        <v>0</v>
      </c>
      <c r="L243" s="15">
        <v>2</v>
      </c>
      <c r="M243" s="20">
        <f t="shared" si="25"/>
        <v>0</v>
      </c>
    </row>
    <row r="244" spans="1:13" ht="12.75">
      <c r="A244" s="2">
        <v>3</v>
      </c>
      <c r="B244" s="3" t="s">
        <v>276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5">
        <v>0</v>
      </c>
      <c r="L244" s="15">
        <v>9</v>
      </c>
      <c r="M244" s="20">
        <f t="shared" si="25"/>
        <v>0</v>
      </c>
    </row>
    <row r="245" spans="1:13" ht="12.75">
      <c r="A245" s="2">
        <v>4</v>
      </c>
      <c r="B245" s="3" t="s">
        <v>277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5">
        <v>0</v>
      </c>
      <c r="L245" s="15">
        <v>2</v>
      </c>
      <c r="M245" s="20">
        <f t="shared" si="25"/>
        <v>0</v>
      </c>
    </row>
    <row r="246" spans="1:13" ht="12.75">
      <c r="A246" s="2">
        <v>5</v>
      </c>
      <c r="B246" s="3" t="s">
        <v>278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5">
        <v>0</v>
      </c>
      <c r="L246" s="15">
        <v>1</v>
      </c>
      <c r="M246" s="20">
        <f t="shared" si="25"/>
        <v>0</v>
      </c>
    </row>
    <row r="247" spans="1:13" ht="12.75">
      <c r="A247" s="25" t="s">
        <v>279</v>
      </c>
      <c r="B247" s="26" t="s">
        <v>280</v>
      </c>
      <c r="C247" s="27">
        <f>SUM(C248:C250)</f>
        <v>5101</v>
      </c>
      <c r="D247" s="28">
        <f aca="true" t="shared" si="29" ref="D247:L247">SUM(D248:D250)</f>
        <v>8959</v>
      </c>
      <c r="E247" s="28">
        <f t="shared" si="29"/>
        <v>15004</v>
      </c>
      <c r="F247" s="28">
        <f t="shared" si="29"/>
        <v>3799</v>
      </c>
      <c r="G247" s="28">
        <f t="shared" si="29"/>
        <v>3352</v>
      </c>
      <c r="H247" s="28">
        <f t="shared" si="29"/>
        <v>3217</v>
      </c>
      <c r="I247" s="28">
        <f t="shared" si="29"/>
        <v>9252</v>
      </c>
      <c r="J247" s="28">
        <f t="shared" si="29"/>
        <v>14162</v>
      </c>
      <c r="K247" s="30">
        <f t="shared" si="29"/>
        <v>62846</v>
      </c>
      <c r="L247" s="30">
        <f t="shared" si="29"/>
        <v>427078</v>
      </c>
      <c r="M247" s="29">
        <f>K247/L247*100</f>
        <v>14.715344737963557</v>
      </c>
    </row>
    <row r="248" spans="1:13" ht="12.75">
      <c r="A248" s="2">
        <v>1</v>
      </c>
      <c r="B248" s="3" t="s">
        <v>281</v>
      </c>
      <c r="C248" s="1">
        <v>0</v>
      </c>
      <c r="D248" s="1">
        <v>37</v>
      </c>
      <c r="E248" s="1">
        <v>1</v>
      </c>
      <c r="F248" s="1">
        <v>2</v>
      </c>
      <c r="G248" s="1">
        <v>0</v>
      </c>
      <c r="H248" s="1">
        <v>0</v>
      </c>
      <c r="I248" s="1">
        <v>9</v>
      </c>
      <c r="J248" s="1">
        <v>0</v>
      </c>
      <c r="K248" s="15">
        <v>49</v>
      </c>
      <c r="L248" s="15">
        <v>192</v>
      </c>
      <c r="M248" s="20">
        <f t="shared" si="25"/>
        <v>25.520833333333332</v>
      </c>
    </row>
    <row r="249" spans="1:13" ht="12.75">
      <c r="A249" s="2">
        <v>2</v>
      </c>
      <c r="B249" s="3" t="s">
        <v>282</v>
      </c>
      <c r="C249" s="9">
        <v>1</v>
      </c>
      <c r="D249" s="1">
        <v>0</v>
      </c>
      <c r="E249" s="1">
        <v>0</v>
      </c>
      <c r="F249" s="1">
        <v>1</v>
      </c>
      <c r="G249" s="1">
        <v>0</v>
      </c>
      <c r="H249" s="1">
        <v>0</v>
      </c>
      <c r="I249" s="1">
        <v>8</v>
      </c>
      <c r="J249" s="1">
        <v>0</v>
      </c>
      <c r="K249" s="15">
        <v>10</v>
      </c>
      <c r="L249" s="15">
        <v>541</v>
      </c>
      <c r="M249" s="20">
        <f t="shared" si="25"/>
        <v>1.8484288354898337</v>
      </c>
    </row>
    <row r="250" spans="1:13" ht="13.5" thickBot="1">
      <c r="A250" s="2"/>
      <c r="B250" s="3" t="s">
        <v>283</v>
      </c>
      <c r="C250" s="9">
        <v>5100</v>
      </c>
      <c r="D250" s="1">
        <v>8922</v>
      </c>
      <c r="E250" s="1">
        <v>15003</v>
      </c>
      <c r="F250" s="1">
        <v>3796</v>
      </c>
      <c r="G250" s="1">
        <v>3352</v>
      </c>
      <c r="H250" s="1">
        <v>3217</v>
      </c>
      <c r="I250" s="1">
        <v>9235</v>
      </c>
      <c r="J250" s="1">
        <v>14162</v>
      </c>
      <c r="K250" s="15">
        <v>62787</v>
      </c>
      <c r="L250" s="16">
        <v>426345</v>
      </c>
      <c r="M250" s="20">
        <f t="shared" si="25"/>
        <v>14.726805755901912</v>
      </c>
    </row>
    <row r="251" spans="1:13" ht="13.5" thickBot="1">
      <c r="A251" s="19"/>
      <c r="B251" s="18" t="s">
        <v>10</v>
      </c>
      <c r="C251" s="10">
        <v>57781</v>
      </c>
      <c r="D251" s="4">
        <v>99591</v>
      </c>
      <c r="E251" s="4">
        <v>79860</v>
      </c>
      <c r="F251" s="4">
        <v>73234</v>
      </c>
      <c r="G251" s="4">
        <v>34629</v>
      </c>
      <c r="H251" s="4">
        <v>35992</v>
      </c>
      <c r="I251" s="4">
        <v>193483</v>
      </c>
      <c r="J251" s="4">
        <v>248938</v>
      </c>
      <c r="K251" s="49">
        <v>823508</v>
      </c>
      <c r="L251" s="49">
        <v>3790466</v>
      </c>
      <c r="M251" s="22">
        <f t="shared" si="25"/>
        <v>21.725771976321646</v>
      </c>
    </row>
    <row r="252" spans="1:2" ht="12.75">
      <c r="A252" s="6"/>
      <c r="B252" s="6"/>
    </row>
  </sheetData>
  <sheetProtection/>
  <autoFilter ref="B1:B252"/>
  <mergeCells count="5">
    <mergeCell ref="A1:B3"/>
    <mergeCell ref="M1:M3"/>
    <mergeCell ref="L2:L3"/>
    <mergeCell ref="C2:J3"/>
    <mergeCell ref="K1:K3"/>
  </mergeCells>
  <printOptions/>
  <pageMargins left="0.75" right="0.21" top="0.26" bottom="0.19" header="0.33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2"/>
  <sheetViews>
    <sheetView zoomScale="115" zoomScaleNormal="115" zoomScalePageLayoutView="0" workbookViewId="0" topLeftCell="A1">
      <selection activeCell="A1" sqref="A1:B3"/>
    </sheetView>
  </sheetViews>
  <sheetFormatPr defaultColWidth="11.421875" defaultRowHeight="12.75"/>
  <cols>
    <col min="1" max="1" width="6.8515625" style="8" bestFit="1" customWidth="1"/>
    <col min="2" max="2" width="39.00390625" style="8" bestFit="1" customWidth="1"/>
    <col min="3" max="6" width="10.140625" style="7" customWidth="1"/>
    <col min="7" max="7" width="11.421875" style="31" customWidth="1"/>
    <col min="8" max="8" width="12.7109375" style="23" customWidth="1"/>
  </cols>
  <sheetData>
    <row r="1" spans="1:8" ht="18.75" customHeight="1" thickBot="1">
      <c r="A1" s="61" t="s">
        <v>0</v>
      </c>
      <c r="B1" s="62"/>
      <c r="C1" s="14" t="s">
        <v>285</v>
      </c>
      <c r="D1" s="14" t="s">
        <v>286</v>
      </c>
      <c r="E1" s="14" t="s">
        <v>287</v>
      </c>
      <c r="F1" s="53" t="s">
        <v>353</v>
      </c>
      <c r="G1" s="12" t="s">
        <v>334</v>
      </c>
      <c r="H1" s="53" t="s">
        <v>336</v>
      </c>
    </row>
    <row r="2" spans="1:8" ht="19.5" customHeight="1" thickBot="1">
      <c r="A2" s="61"/>
      <c r="B2" s="62"/>
      <c r="C2" s="57" t="s">
        <v>284</v>
      </c>
      <c r="D2" s="58"/>
      <c r="E2" s="58"/>
      <c r="F2" s="54"/>
      <c r="G2" s="63" t="s">
        <v>334</v>
      </c>
      <c r="H2" s="54"/>
    </row>
    <row r="3" spans="1:8" ht="13.5" customHeight="1" thickBot="1">
      <c r="A3" s="61"/>
      <c r="B3" s="62"/>
      <c r="C3" s="59"/>
      <c r="D3" s="60"/>
      <c r="E3" s="60"/>
      <c r="F3" s="55"/>
      <c r="G3" s="63"/>
      <c r="H3" s="55"/>
    </row>
    <row r="4" spans="1:8" s="31" customFormat="1" ht="12.75">
      <c r="A4" s="25" t="s">
        <v>11</v>
      </c>
      <c r="B4" s="26" t="s">
        <v>12</v>
      </c>
      <c r="C4" s="27">
        <f>SUM(C5:C10)</f>
        <v>26</v>
      </c>
      <c r="D4" s="28">
        <f>SUM(D5:D10)</f>
        <v>28</v>
      </c>
      <c r="E4" s="28">
        <f>SUM(E5:E10)</f>
        <v>15</v>
      </c>
      <c r="F4" s="30">
        <f>SUM(F5:F10)</f>
        <v>69</v>
      </c>
      <c r="G4" s="30">
        <f>SUM(G5:G10)</f>
        <v>2188</v>
      </c>
      <c r="H4" s="29">
        <f>F4/G4*100</f>
        <v>3.153564899451554</v>
      </c>
    </row>
    <row r="5" spans="1:8" ht="12.75">
      <c r="A5" s="2">
        <v>1</v>
      </c>
      <c r="B5" s="3" t="s">
        <v>13</v>
      </c>
      <c r="C5" s="9">
        <v>8</v>
      </c>
      <c r="D5" s="1">
        <v>1</v>
      </c>
      <c r="E5" s="1">
        <v>2</v>
      </c>
      <c r="F5" s="15">
        <v>11</v>
      </c>
      <c r="G5" s="32">
        <v>1045</v>
      </c>
      <c r="H5" s="20">
        <f>F5/G5*100</f>
        <v>1.0526315789473684</v>
      </c>
    </row>
    <row r="6" spans="1:8" ht="12.75">
      <c r="A6" s="2">
        <v>2</v>
      </c>
      <c r="B6" s="3" t="s">
        <v>14</v>
      </c>
      <c r="C6" s="9">
        <v>4</v>
      </c>
      <c r="D6" s="1">
        <v>0</v>
      </c>
      <c r="E6" s="1">
        <v>0</v>
      </c>
      <c r="F6" s="15">
        <v>4</v>
      </c>
      <c r="G6" s="32">
        <v>103</v>
      </c>
      <c r="H6" s="20">
        <f aca="true" t="shared" si="0" ref="H6:H69">F6/G6*100</f>
        <v>3.8834951456310676</v>
      </c>
    </row>
    <row r="7" spans="1:8" ht="12.75">
      <c r="A7" s="2">
        <v>3</v>
      </c>
      <c r="B7" s="3" t="s">
        <v>15</v>
      </c>
      <c r="C7" s="9">
        <v>5</v>
      </c>
      <c r="D7" s="1">
        <v>0</v>
      </c>
      <c r="E7" s="1">
        <v>9</v>
      </c>
      <c r="F7" s="15">
        <v>14</v>
      </c>
      <c r="G7" s="32">
        <v>262</v>
      </c>
      <c r="H7" s="20">
        <f t="shared" si="0"/>
        <v>5.343511450381679</v>
      </c>
    </row>
    <row r="8" spans="1:8" ht="12.75">
      <c r="A8" s="2">
        <v>4</v>
      </c>
      <c r="B8" s="3" t="s">
        <v>16</v>
      </c>
      <c r="C8" s="9">
        <v>1</v>
      </c>
      <c r="D8" s="1">
        <v>27</v>
      </c>
      <c r="E8" s="1">
        <v>0</v>
      </c>
      <c r="F8" s="15">
        <v>28</v>
      </c>
      <c r="G8" s="32">
        <v>399</v>
      </c>
      <c r="H8" s="20">
        <f t="shared" si="0"/>
        <v>7.017543859649122</v>
      </c>
    </row>
    <row r="9" spans="1:8" ht="12.75">
      <c r="A9" s="2">
        <v>5</v>
      </c>
      <c r="B9" s="3" t="s">
        <v>17</v>
      </c>
      <c r="C9" s="9">
        <v>8</v>
      </c>
      <c r="D9" s="1">
        <v>0</v>
      </c>
      <c r="E9" s="1">
        <v>1</v>
      </c>
      <c r="F9" s="15">
        <v>9</v>
      </c>
      <c r="G9" s="32">
        <v>325</v>
      </c>
      <c r="H9" s="20">
        <f t="shared" si="0"/>
        <v>2.769230769230769</v>
      </c>
    </row>
    <row r="10" spans="1:8" ht="12.75">
      <c r="A10" s="2">
        <v>6</v>
      </c>
      <c r="B10" s="3" t="s">
        <v>18</v>
      </c>
      <c r="C10" s="9">
        <v>0</v>
      </c>
      <c r="D10" s="1">
        <v>0</v>
      </c>
      <c r="E10" s="1">
        <v>3</v>
      </c>
      <c r="F10" s="15">
        <v>3</v>
      </c>
      <c r="G10" s="32">
        <v>54</v>
      </c>
      <c r="H10" s="20">
        <f t="shared" si="0"/>
        <v>5.555555555555555</v>
      </c>
    </row>
    <row r="11" spans="1:8" s="31" customFormat="1" ht="12.75">
      <c r="A11" s="25" t="s">
        <v>19</v>
      </c>
      <c r="B11" s="26" t="s">
        <v>20</v>
      </c>
      <c r="C11" s="28">
        <f>SUM(C12:C13)</f>
        <v>1</v>
      </c>
      <c r="D11" s="28">
        <f>SUM(D12:D13)</f>
        <v>1</v>
      </c>
      <c r="E11" s="28">
        <f>SUM(E12:E13)</f>
        <v>1</v>
      </c>
      <c r="F11" s="30">
        <f>SUM(F12:F13)</f>
        <v>3</v>
      </c>
      <c r="G11" s="30">
        <f>SUM(G12:G13)</f>
        <v>73</v>
      </c>
      <c r="H11" s="29">
        <f>F11/G11*100</f>
        <v>4.10958904109589</v>
      </c>
    </row>
    <row r="12" spans="1:8" ht="12.75">
      <c r="A12" s="2">
        <v>1</v>
      </c>
      <c r="B12" s="3" t="s">
        <v>21</v>
      </c>
      <c r="C12" s="9">
        <v>0</v>
      </c>
      <c r="D12" s="1">
        <v>1</v>
      </c>
      <c r="E12" s="1">
        <v>0</v>
      </c>
      <c r="F12" s="15">
        <v>1</v>
      </c>
      <c r="G12" s="32">
        <v>64</v>
      </c>
      <c r="H12" s="20">
        <f t="shared" si="0"/>
        <v>1.5625</v>
      </c>
    </row>
    <row r="13" spans="1:8" ht="12.75">
      <c r="A13" s="2">
        <v>2</v>
      </c>
      <c r="B13" s="3" t="s">
        <v>22</v>
      </c>
      <c r="C13" s="9">
        <v>1</v>
      </c>
      <c r="D13" s="1">
        <v>0</v>
      </c>
      <c r="E13" s="1">
        <v>1</v>
      </c>
      <c r="F13" s="15">
        <v>2</v>
      </c>
      <c r="G13" s="32">
        <v>9</v>
      </c>
      <c r="H13" s="20">
        <f t="shared" si="0"/>
        <v>22.22222222222222</v>
      </c>
    </row>
    <row r="14" spans="1:8" s="31" customFormat="1" ht="12.75">
      <c r="A14" s="25" t="s">
        <v>23</v>
      </c>
      <c r="B14" s="26" t="s">
        <v>24</v>
      </c>
      <c r="C14" s="27">
        <f>SUM(C15:C21)</f>
        <v>4302</v>
      </c>
      <c r="D14" s="28">
        <f>SUM(D15:D21)</f>
        <v>1842</v>
      </c>
      <c r="E14" s="28">
        <f>SUM(E15:E21)</f>
        <v>22004</v>
      </c>
      <c r="F14" s="30">
        <f>SUM(F15:F21)</f>
        <v>28148</v>
      </c>
      <c r="G14" s="30">
        <f>SUM(G15:G21)</f>
        <v>907220</v>
      </c>
      <c r="H14" s="29">
        <f>F14/G14*100</f>
        <v>3.102665285156853</v>
      </c>
    </row>
    <row r="15" spans="1:8" ht="12.75">
      <c r="A15" s="2">
        <v>1</v>
      </c>
      <c r="B15" s="3" t="s">
        <v>25</v>
      </c>
      <c r="C15" s="9">
        <v>1409</v>
      </c>
      <c r="D15" s="1">
        <v>890</v>
      </c>
      <c r="E15" s="1">
        <v>15672</v>
      </c>
      <c r="F15" s="15">
        <v>17971</v>
      </c>
      <c r="G15" s="32">
        <v>594293</v>
      </c>
      <c r="H15" s="20">
        <f t="shared" si="0"/>
        <v>3.023929273943997</v>
      </c>
    </row>
    <row r="16" spans="1:8" ht="12.75">
      <c r="A16" s="2">
        <v>2</v>
      </c>
      <c r="B16" s="3" t="s">
        <v>26</v>
      </c>
      <c r="C16" s="9">
        <v>4</v>
      </c>
      <c r="D16" s="1">
        <v>2</v>
      </c>
      <c r="E16" s="1">
        <v>9</v>
      </c>
      <c r="F16" s="15">
        <v>15</v>
      </c>
      <c r="G16" s="32">
        <v>7867</v>
      </c>
      <c r="H16" s="20">
        <f t="shared" si="0"/>
        <v>0.19066988686920044</v>
      </c>
    </row>
    <row r="17" spans="1:8" ht="12.75">
      <c r="A17" s="2">
        <v>3</v>
      </c>
      <c r="B17" s="3" t="s">
        <v>27</v>
      </c>
      <c r="C17" s="9">
        <v>404</v>
      </c>
      <c r="D17" s="1">
        <v>227</v>
      </c>
      <c r="E17" s="1">
        <v>1125</v>
      </c>
      <c r="F17" s="15">
        <v>1756</v>
      </c>
      <c r="G17" s="32">
        <v>33814</v>
      </c>
      <c r="H17" s="20">
        <f t="shared" si="0"/>
        <v>5.193115277695629</v>
      </c>
    </row>
    <row r="18" spans="1:8" ht="12.75">
      <c r="A18" s="2">
        <v>4</v>
      </c>
      <c r="B18" s="3" t="s">
        <v>28</v>
      </c>
      <c r="C18" s="9">
        <v>453</v>
      </c>
      <c r="D18" s="1">
        <v>422</v>
      </c>
      <c r="E18" s="1">
        <v>2505</v>
      </c>
      <c r="F18" s="15">
        <v>3380</v>
      </c>
      <c r="G18" s="32">
        <v>81365</v>
      </c>
      <c r="H18" s="20">
        <f t="shared" si="0"/>
        <v>4.1541203220057765</v>
      </c>
    </row>
    <row r="19" spans="1:8" ht="12.75">
      <c r="A19" s="2">
        <v>5</v>
      </c>
      <c r="B19" s="3" t="s">
        <v>29</v>
      </c>
      <c r="C19" s="9">
        <v>1658</v>
      </c>
      <c r="D19" s="1">
        <v>158</v>
      </c>
      <c r="E19" s="1">
        <v>1648</v>
      </c>
      <c r="F19" s="15">
        <v>3464</v>
      </c>
      <c r="G19" s="32">
        <v>102990</v>
      </c>
      <c r="H19" s="20">
        <f t="shared" si="0"/>
        <v>3.3634333430430137</v>
      </c>
    </row>
    <row r="20" spans="1:8" ht="12.75">
      <c r="A20" s="2">
        <v>6</v>
      </c>
      <c r="B20" s="3" t="s">
        <v>30</v>
      </c>
      <c r="C20" s="9">
        <v>212</v>
      </c>
      <c r="D20" s="1">
        <v>121</v>
      </c>
      <c r="E20" s="1">
        <v>939</v>
      </c>
      <c r="F20" s="15">
        <v>1272</v>
      </c>
      <c r="G20" s="32">
        <v>83504</v>
      </c>
      <c r="H20" s="20">
        <f t="shared" si="0"/>
        <v>1.5232803219007474</v>
      </c>
    </row>
    <row r="21" spans="1:8" ht="12.75">
      <c r="A21" s="2">
        <v>7</v>
      </c>
      <c r="B21" s="3" t="s">
        <v>31</v>
      </c>
      <c r="C21" s="9">
        <v>162</v>
      </c>
      <c r="D21" s="1">
        <v>22</v>
      </c>
      <c r="E21" s="1">
        <v>106</v>
      </c>
      <c r="F21" s="15">
        <v>290</v>
      </c>
      <c r="G21" s="32">
        <v>3387</v>
      </c>
      <c r="H21" s="20">
        <f t="shared" si="0"/>
        <v>8.562149394744612</v>
      </c>
    </row>
    <row r="22" spans="1:8" s="31" customFormat="1" ht="12.75">
      <c r="A22" s="25" t="s">
        <v>32</v>
      </c>
      <c r="B22" s="26" t="s">
        <v>33</v>
      </c>
      <c r="C22" s="27">
        <f>SUM(C23:C24)</f>
        <v>0</v>
      </c>
      <c r="D22" s="28">
        <f>SUM(D23:D24)</f>
        <v>0</v>
      </c>
      <c r="E22" s="28">
        <f>SUM(E23:E24)</f>
        <v>0</v>
      </c>
      <c r="F22" s="30">
        <f>SUM(F23:F24)</f>
        <v>0</v>
      </c>
      <c r="G22" s="30">
        <f>SUM(G23:G24)</f>
        <v>108</v>
      </c>
      <c r="H22" s="29">
        <f>F22/G22*100</f>
        <v>0</v>
      </c>
    </row>
    <row r="23" spans="1:8" ht="12.75">
      <c r="A23" s="2">
        <v>1</v>
      </c>
      <c r="B23" s="3" t="s">
        <v>34</v>
      </c>
      <c r="C23" s="1">
        <v>0</v>
      </c>
      <c r="D23" s="1">
        <v>0</v>
      </c>
      <c r="E23" s="1">
        <v>0</v>
      </c>
      <c r="F23" s="15">
        <v>0</v>
      </c>
      <c r="G23" s="32">
        <v>81</v>
      </c>
      <c r="H23" s="20">
        <f t="shared" si="0"/>
        <v>0</v>
      </c>
    </row>
    <row r="24" spans="1:8" ht="12.75">
      <c r="A24" s="2">
        <v>2</v>
      </c>
      <c r="B24" s="3" t="s">
        <v>35</v>
      </c>
      <c r="C24" s="1">
        <v>0</v>
      </c>
      <c r="D24" s="1">
        <v>0</v>
      </c>
      <c r="E24" s="1">
        <v>0</v>
      </c>
      <c r="F24" s="15">
        <v>0</v>
      </c>
      <c r="G24" s="32">
        <v>27</v>
      </c>
      <c r="H24" s="20">
        <f t="shared" si="0"/>
        <v>0</v>
      </c>
    </row>
    <row r="25" spans="1:8" s="31" customFormat="1" ht="12.75">
      <c r="A25" s="25" t="s">
        <v>36</v>
      </c>
      <c r="B25" s="26" t="s">
        <v>37</v>
      </c>
      <c r="C25" s="27">
        <f>SUM(C26:C31)</f>
        <v>0</v>
      </c>
      <c r="D25" s="28">
        <f>SUM(D26:D31)</f>
        <v>0</v>
      </c>
      <c r="E25" s="28">
        <f>SUM(E26:E31)</f>
        <v>0</v>
      </c>
      <c r="F25" s="30">
        <f>SUM(F26:F31)</f>
        <v>0</v>
      </c>
      <c r="G25" s="30">
        <f>SUM(G26:G31)</f>
        <v>24</v>
      </c>
      <c r="H25" s="29">
        <f>F25/G25*100</f>
        <v>0</v>
      </c>
    </row>
    <row r="26" spans="1:8" ht="12.75">
      <c r="A26" s="2">
        <v>1</v>
      </c>
      <c r="B26" s="3" t="s">
        <v>38</v>
      </c>
      <c r="C26" s="1">
        <v>0</v>
      </c>
      <c r="D26" s="1">
        <v>0</v>
      </c>
      <c r="E26" s="1">
        <v>0</v>
      </c>
      <c r="F26" s="15">
        <v>0</v>
      </c>
      <c r="G26" s="32">
        <v>1</v>
      </c>
      <c r="H26" s="20">
        <f t="shared" si="0"/>
        <v>0</v>
      </c>
    </row>
    <row r="27" spans="1:8" ht="12.75">
      <c r="A27" s="2">
        <v>2</v>
      </c>
      <c r="B27" s="3" t="s">
        <v>39</v>
      </c>
      <c r="C27" s="1">
        <v>0</v>
      </c>
      <c r="D27" s="1">
        <v>0</v>
      </c>
      <c r="E27" s="1">
        <v>0</v>
      </c>
      <c r="F27" s="15">
        <v>0</v>
      </c>
      <c r="G27" s="32">
        <v>0</v>
      </c>
      <c r="H27" s="20">
        <v>0</v>
      </c>
    </row>
    <row r="28" spans="1:8" ht="12.75">
      <c r="A28" s="2">
        <v>3</v>
      </c>
      <c r="B28" s="3" t="s">
        <v>40</v>
      </c>
      <c r="C28" s="1">
        <v>0</v>
      </c>
      <c r="D28" s="1">
        <v>0</v>
      </c>
      <c r="E28" s="1">
        <v>0</v>
      </c>
      <c r="F28" s="15">
        <v>0</v>
      </c>
      <c r="G28" s="32">
        <v>4</v>
      </c>
      <c r="H28" s="20">
        <f t="shared" si="0"/>
        <v>0</v>
      </c>
    </row>
    <row r="29" spans="1:8" ht="12.75">
      <c r="A29" s="2">
        <v>4</v>
      </c>
      <c r="B29" s="3" t="s">
        <v>41</v>
      </c>
      <c r="C29" s="1">
        <v>0</v>
      </c>
      <c r="D29" s="1">
        <v>0</v>
      </c>
      <c r="E29" s="1">
        <v>0</v>
      </c>
      <c r="F29" s="15">
        <v>0</v>
      </c>
      <c r="G29" s="32">
        <v>17</v>
      </c>
      <c r="H29" s="20">
        <f t="shared" si="0"/>
        <v>0</v>
      </c>
    </row>
    <row r="30" spans="1:8" ht="12.75">
      <c r="A30" s="2">
        <v>5</v>
      </c>
      <c r="B30" s="3" t="s">
        <v>42</v>
      </c>
      <c r="C30" s="1">
        <v>0</v>
      </c>
      <c r="D30" s="1">
        <v>0</v>
      </c>
      <c r="E30" s="1">
        <v>0</v>
      </c>
      <c r="F30" s="15">
        <v>0</v>
      </c>
      <c r="G30" s="32">
        <v>2</v>
      </c>
      <c r="H30" s="20">
        <f t="shared" si="0"/>
        <v>0</v>
      </c>
    </row>
    <row r="31" spans="1:8" ht="12.75">
      <c r="A31" s="2">
        <v>6</v>
      </c>
      <c r="B31" s="3" t="s">
        <v>43</v>
      </c>
      <c r="C31" s="1">
        <v>0</v>
      </c>
      <c r="D31" s="1">
        <v>0</v>
      </c>
      <c r="E31" s="1">
        <v>0</v>
      </c>
      <c r="F31" s="15">
        <v>0</v>
      </c>
      <c r="G31" s="32">
        <v>0</v>
      </c>
      <c r="H31" s="20">
        <v>0</v>
      </c>
    </row>
    <row r="32" spans="1:8" s="31" customFormat="1" ht="12.75">
      <c r="A32" s="25" t="s">
        <v>44</v>
      </c>
      <c r="B32" s="26" t="s">
        <v>45</v>
      </c>
      <c r="C32" s="27">
        <f>SUM(C33:C36)</f>
        <v>235</v>
      </c>
      <c r="D32" s="28">
        <f>SUM(D33:D36)</f>
        <v>131</v>
      </c>
      <c r="E32" s="28">
        <f>SUM(E33:E36)</f>
        <v>643</v>
      </c>
      <c r="F32" s="30">
        <f>SUM(F33:F36)</f>
        <v>1009</v>
      </c>
      <c r="G32" s="30">
        <f>SUM(G33:G36)</f>
        <v>60283</v>
      </c>
      <c r="H32" s="29">
        <f>F32/G32*100</f>
        <v>1.6737720418691835</v>
      </c>
    </row>
    <row r="33" spans="1:8" ht="12.75">
      <c r="A33" s="2">
        <v>1</v>
      </c>
      <c r="B33" s="3" t="s">
        <v>46</v>
      </c>
      <c r="C33" s="9">
        <v>6</v>
      </c>
      <c r="D33" s="1">
        <v>1</v>
      </c>
      <c r="E33" s="1">
        <v>13</v>
      </c>
      <c r="F33" s="15">
        <v>20</v>
      </c>
      <c r="G33" s="32">
        <v>1015</v>
      </c>
      <c r="H33" s="20">
        <f t="shared" si="0"/>
        <v>1.9704433497536946</v>
      </c>
    </row>
    <row r="34" spans="1:8" ht="12.75">
      <c r="A34" s="2">
        <v>2</v>
      </c>
      <c r="B34" s="3" t="s">
        <v>47</v>
      </c>
      <c r="C34" s="9">
        <v>122</v>
      </c>
      <c r="D34" s="1">
        <v>16</v>
      </c>
      <c r="E34" s="1">
        <v>226</v>
      </c>
      <c r="F34" s="15">
        <v>364</v>
      </c>
      <c r="G34" s="32">
        <v>33824</v>
      </c>
      <c r="H34" s="20">
        <f t="shared" si="0"/>
        <v>1.076158940397351</v>
      </c>
    </row>
    <row r="35" spans="1:8" ht="12.75">
      <c r="A35" s="2">
        <v>3</v>
      </c>
      <c r="B35" s="3" t="s">
        <v>48</v>
      </c>
      <c r="C35" s="9">
        <v>32</v>
      </c>
      <c r="D35" s="1">
        <v>84</v>
      </c>
      <c r="E35" s="1">
        <v>2</v>
      </c>
      <c r="F35" s="15">
        <v>118</v>
      </c>
      <c r="G35" s="32">
        <v>12650</v>
      </c>
      <c r="H35" s="20">
        <f t="shared" si="0"/>
        <v>0.9328063241106719</v>
      </c>
    </row>
    <row r="36" spans="1:8" ht="12.75">
      <c r="A36" s="2">
        <v>4</v>
      </c>
      <c r="B36" s="3" t="s">
        <v>49</v>
      </c>
      <c r="C36" s="9">
        <v>75</v>
      </c>
      <c r="D36" s="1">
        <v>30</v>
      </c>
      <c r="E36" s="1">
        <v>402</v>
      </c>
      <c r="F36" s="15">
        <v>507</v>
      </c>
      <c r="G36" s="32">
        <v>12794</v>
      </c>
      <c r="H36" s="20">
        <f t="shared" si="0"/>
        <v>3.9627950601844617</v>
      </c>
    </row>
    <row r="37" spans="1:8" s="31" customFormat="1" ht="24">
      <c r="A37" s="25" t="s">
        <v>50</v>
      </c>
      <c r="B37" s="26" t="s">
        <v>51</v>
      </c>
      <c r="C37" s="27">
        <f>SUM(C38:C42)</f>
        <v>4</v>
      </c>
      <c r="D37" s="28">
        <f>SUM(D38:D42)</f>
        <v>17</v>
      </c>
      <c r="E37" s="28">
        <f>SUM(E38:E42)</f>
        <v>14</v>
      </c>
      <c r="F37" s="30">
        <f>SUM(F38:F42)</f>
        <v>35</v>
      </c>
      <c r="G37" s="30">
        <f>SUM(G38:G42)</f>
        <v>8879</v>
      </c>
      <c r="H37" s="29">
        <f>F37/G37*100</f>
        <v>0.39418853474490373</v>
      </c>
    </row>
    <row r="38" spans="1:8" ht="12.75">
      <c r="A38" s="2">
        <v>1</v>
      </c>
      <c r="B38" s="3" t="s">
        <v>52</v>
      </c>
      <c r="C38" s="1">
        <v>0</v>
      </c>
      <c r="D38" s="1">
        <v>0</v>
      </c>
      <c r="E38" s="1">
        <v>2</v>
      </c>
      <c r="F38" s="15">
        <v>2</v>
      </c>
      <c r="G38" s="32">
        <v>588</v>
      </c>
      <c r="H38" s="20">
        <f t="shared" si="0"/>
        <v>0.3401360544217687</v>
      </c>
    </row>
    <row r="39" spans="1:8" ht="12.75">
      <c r="A39" s="2">
        <v>2</v>
      </c>
      <c r="B39" s="3" t="s">
        <v>53</v>
      </c>
      <c r="C39" s="9">
        <v>4</v>
      </c>
      <c r="D39" s="1">
        <v>15</v>
      </c>
      <c r="E39" s="1">
        <v>12</v>
      </c>
      <c r="F39" s="15">
        <v>31</v>
      </c>
      <c r="G39" s="32">
        <v>8160</v>
      </c>
      <c r="H39" s="20">
        <f t="shared" si="0"/>
        <v>0.3799019607843137</v>
      </c>
    </row>
    <row r="40" spans="1:8" ht="12.75">
      <c r="A40" s="2">
        <v>3</v>
      </c>
      <c r="B40" s="3" t="s">
        <v>54</v>
      </c>
      <c r="C40" s="1">
        <v>0</v>
      </c>
      <c r="D40" s="1">
        <v>2</v>
      </c>
      <c r="E40" s="1">
        <v>0</v>
      </c>
      <c r="F40" s="15">
        <v>2</v>
      </c>
      <c r="G40" s="32">
        <v>27</v>
      </c>
      <c r="H40" s="20">
        <f t="shared" si="0"/>
        <v>7.4074074074074066</v>
      </c>
    </row>
    <row r="41" spans="1:8" ht="12.75">
      <c r="A41" s="2">
        <v>4</v>
      </c>
      <c r="B41" s="3" t="s">
        <v>55</v>
      </c>
      <c r="C41" s="1">
        <v>0</v>
      </c>
      <c r="D41" s="1">
        <v>0</v>
      </c>
      <c r="E41" s="1">
        <v>0</v>
      </c>
      <c r="F41" s="15">
        <v>0</v>
      </c>
      <c r="G41" s="32">
        <v>104</v>
      </c>
      <c r="H41" s="20">
        <f t="shared" si="0"/>
        <v>0</v>
      </c>
    </row>
    <row r="42" spans="1:8" ht="12.75">
      <c r="A42" s="2">
        <v>5</v>
      </c>
      <c r="B42" s="3" t="s">
        <v>56</v>
      </c>
      <c r="C42" s="1">
        <v>0</v>
      </c>
      <c r="D42" s="1">
        <v>0</v>
      </c>
      <c r="E42" s="1">
        <v>0</v>
      </c>
      <c r="F42" s="15">
        <v>0</v>
      </c>
      <c r="G42" s="32">
        <v>0</v>
      </c>
      <c r="H42" s="20">
        <v>0</v>
      </c>
    </row>
    <row r="43" spans="1:8" s="31" customFormat="1" ht="12.75">
      <c r="A43" s="25" t="s">
        <v>57</v>
      </c>
      <c r="B43" s="26" t="s">
        <v>58</v>
      </c>
      <c r="C43" s="27">
        <f>SUM(C44:C53)</f>
        <v>56</v>
      </c>
      <c r="D43" s="28">
        <f>SUM(D44:D53)</f>
        <v>20</v>
      </c>
      <c r="E43" s="28">
        <f>SUM(E44:E53)</f>
        <v>174</v>
      </c>
      <c r="F43" s="30">
        <f>SUM(F44:F53)</f>
        <v>250</v>
      </c>
      <c r="G43" s="30">
        <f>SUM(G44:G53)</f>
        <v>11537</v>
      </c>
      <c r="H43" s="29">
        <f>F43/G43*100</f>
        <v>2.166941145878478</v>
      </c>
    </row>
    <row r="44" spans="1:8" ht="12.75">
      <c r="A44" s="2">
        <v>1</v>
      </c>
      <c r="B44" s="3" t="s">
        <v>59</v>
      </c>
      <c r="C44" s="9">
        <v>35</v>
      </c>
      <c r="D44" s="1">
        <v>10</v>
      </c>
      <c r="E44" s="1">
        <v>105</v>
      </c>
      <c r="F44" s="15">
        <v>150</v>
      </c>
      <c r="G44" s="32">
        <v>5848</v>
      </c>
      <c r="H44" s="20">
        <f t="shared" si="0"/>
        <v>2.5649794801641588</v>
      </c>
    </row>
    <row r="45" spans="1:8" ht="12.75">
      <c r="A45" s="2">
        <v>2</v>
      </c>
      <c r="B45" s="3" t="s">
        <v>60</v>
      </c>
      <c r="C45" s="1">
        <v>0</v>
      </c>
      <c r="D45" s="1">
        <v>0</v>
      </c>
      <c r="E45" s="1">
        <v>0</v>
      </c>
      <c r="F45" s="15">
        <v>0</v>
      </c>
      <c r="G45" s="32">
        <v>134</v>
      </c>
      <c r="H45" s="20">
        <f t="shared" si="0"/>
        <v>0</v>
      </c>
    </row>
    <row r="46" spans="1:8" ht="12.75">
      <c r="A46" s="2">
        <v>3</v>
      </c>
      <c r="B46" s="3" t="s">
        <v>61</v>
      </c>
      <c r="C46" s="9">
        <v>12</v>
      </c>
      <c r="D46" s="1">
        <v>5</v>
      </c>
      <c r="E46" s="1">
        <v>37</v>
      </c>
      <c r="F46" s="15">
        <v>54</v>
      </c>
      <c r="G46" s="32">
        <v>3072</v>
      </c>
      <c r="H46" s="20">
        <f t="shared" si="0"/>
        <v>1.7578125</v>
      </c>
    </row>
    <row r="47" spans="1:8" ht="12.75">
      <c r="A47" s="2">
        <v>4</v>
      </c>
      <c r="B47" s="3" t="s">
        <v>62</v>
      </c>
      <c r="C47" s="9">
        <v>1</v>
      </c>
      <c r="D47" s="1">
        <v>0</v>
      </c>
      <c r="E47" s="1">
        <v>2</v>
      </c>
      <c r="F47" s="15">
        <v>3</v>
      </c>
      <c r="G47" s="32">
        <v>95</v>
      </c>
      <c r="H47" s="20">
        <f t="shared" si="0"/>
        <v>3.1578947368421053</v>
      </c>
    </row>
    <row r="48" spans="1:8" ht="12.75">
      <c r="A48" s="2">
        <v>5</v>
      </c>
      <c r="B48" s="3" t="s">
        <v>63</v>
      </c>
      <c r="C48" s="1">
        <v>0</v>
      </c>
      <c r="D48" s="1">
        <v>0</v>
      </c>
      <c r="E48" s="1">
        <v>0</v>
      </c>
      <c r="F48" s="15">
        <v>0</v>
      </c>
      <c r="G48" s="32">
        <v>64</v>
      </c>
      <c r="H48" s="20">
        <f t="shared" si="0"/>
        <v>0</v>
      </c>
    </row>
    <row r="49" spans="1:8" ht="12.75">
      <c r="A49" s="2">
        <v>6</v>
      </c>
      <c r="B49" s="3" t="s">
        <v>64</v>
      </c>
      <c r="C49" s="9">
        <v>1</v>
      </c>
      <c r="D49" s="1">
        <v>0</v>
      </c>
      <c r="E49" s="1">
        <v>11</v>
      </c>
      <c r="F49" s="15">
        <v>12</v>
      </c>
      <c r="G49" s="32">
        <v>545</v>
      </c>
      <c r="H49" s="20">
        <f t="shared" si="0"/>
        <v>2.2018348623853212</v>
      </c>
    </row>
    <row r="50" spans="1:8" ht="12.75">
      <c r="A50" s="2">
        <v>7</v>
      </c>
      <c r="B50" s="3" t="s">
        <v>65</v>
      </c>
      <c r="C50" s="9">
        <v>3</v>
      </c>
      <c r="D50" s="1">
        <v>2</v>
      </c>
      <c r="E50" s="1">
        <v>7</v>
      </c>
      <c r="F50" s="15">
        <v>12</v>
      </c>
      <c r="G50" s="32">
        <v>750</v>
      </c>
      <c r="H50" s="20">
        <f t="shared" si="0"/>
        <v>1.6</v>
      </c>
    </row>
    <row r="51" spans="1:8" ht="12.75">
      <c r="A51" s="2">
        <v>8</v>
      </c>
      <c r="B51" s="3" t="s">
        <v>66</v>
      </c>
      <c r="C51" s="1">
        <v>0</v>
      </c>
      <c r="D51" s="1">
        <v>2</v>
      </c>
      <c r="E51" s="1">
        <v>6</v>
      </c>
      <c r="F51" s="15">
        <v>8</v>
      </c>
      <c r="G51" s="32">
        <v>523</v>
      </c>
      <c r="H51" s="20">
        <f t="shared" si="0"/>
        <v>1.5296367112810707</v>
      </c>
    </row>
    <row r="52" spans="1:8" ht="12.75">
      <c r="A52" s="2">
        <v>9</v>
      </c>
      <c r="B52" s="3" t="s">
        <v>67</v>
      </c>
      <c r="C52" s="9">
        <v>3</v>
      </c>
      <c r="D52" s="1">
        <v>1</v>
      </c>
      <c r="E52" s="1">
        <v>5</v>
      </c>
      <c r="F52" s="15">
        <v>9</v>
      </c>
      <c r="G52" s="32">
        <v>341</v>
      </c>
      <c r="H52" s="20">
        <f t="shared" si="0"/>
        <v>2.6392961876832843</v>
      </c>
    </row>
    <row r="53" spans="1:8" ht="12.75">
      <c r="A53" s="2">
        <v>10</v>
      </c>
      <c r="B53" s="3" t="s">
        <v>68</v>
      </c>
      <c r="C53" s="9">
        <v>1</v>
      </c>
      <c r="D53" s="1">
        <v>0</v>
      </c>
      <c r="E53" s="1">
        <v>1</v>
      </c>
      <c r="F53" s="15">
        <v>2</v>
      </c>
      <c r="G53" s="32">
        <v>165</v>
      </c>
      <c r="H53" s="20">
        <f t="shared" si="0"/>
        <v>1.2121212121212122</v>
      </c>
    </row>
    <row r="54" spans="1:8" s="31" customFormat="1" ht="12.75">
      <c r="A54" s="25" t="s">
        <v>69</v>
      </c>
      <c r="B54" s="26" t="s">
        <v>70</v>
      </c>
      <c r="C54" s="27">
        <f>SUM(C55)</f>
        <v>1</v>
      </c>
      <c r="D54" s="28">
        <f>SUM(D55)</f>
        <v>1</v>
      </c>
      <c r="E54" s="28">
        <f>SUM(E55)</f>
        <v>1</v>
      </c>
      <c r="F54" s="30">
        <f>SUM(F55)</f>
        <v>3</v>
      </c>
      <c r="G54" s="30">
        <f>SUM(G55)</f>
        <v>365</v>
      </c>
      <c r="H54" s="29">
        <f>F54/G54*100</f>
        <v>0.821917808219178</v>
      </c>
    </row>
    <row r="55" spans="1:8" ht="12.75">
      <c r="A55" s="2">
        <v>1</v>
      </c>
      <c r="B55" s="3" t="s">
        <v>71</v>
      </c>
      <c r="C55" s="9">
        <v>1</v>
      </c>
      <c r="D55" s="1">
        <v>1</v>
      </c>
      <c r="E55" s="1">
        <v>1</v>
      </c>
      <c r="F55" s="15">
        <v>3</v>
      </c>
      <c r="G55" s="32">
        <v>365</v>
      </c>
      <c r="H55" s="20">
        <f t="shared" si="0"/>
        <v>0.821917808219178</v>
      </c>
    </row>
    <row r="56" spans="1:8" ht="24">
      <c r="A56" s="25" t="s">
        <v>72</v>
      </c>
      <c r="B56" s="26" t="s">
        <v>73</v>
      </c>
      <c r="C56" s="28">
        <f>SUM(C57:C61)</f>
        <v>4</v>
      </c>
      <c r="D56" s="28">
        <f>SUM(D57:D61)</f>
        <v>4</v>
      </c>
      <c r="E56" s="28">
        <f>SUM(E57:E61)</f>
        <v>24</v>
      </c>
      <c r="F56" s="30">
        <f>SUM(F57:F61)</f>
        <v>32</v>
      </c>
      <c r="G56" s="30">
        <f>SUM(G57:G61)</f>
        <v>1548</v>
      </c>
      <c r="H56" s="29">
        <f>F56/G56*100</f>
        <v>2.0671834625323</v>
      </c>
    </row>
    <row r="57" spans="1:8" ht="12.75">
      <c r="A57" s="2">
        <v>1</v>
      </c>
      <c r="B57" s="3" t="s">
        <v>74</v>
      </c>
      <c r="C57" s="1">
        <v>0</v>
      </c>
      <c r="D57" s="1">
        <v>0</v>
      </c>
      <c r="E57" s="1">
        <v>9</v>
      </c>
      <c r="F57" s="15">
        <v>9</v>
      </c>
      <c r="G57" s="32">
        <v>205</v>
      </c>
      <c r="H57" s="20">
        <f t="shared" si="0"/>
        <v>4.390243902439024</v>
      </c>
    </row>
    <row r="58" spans="1:8" ht="12.75">
      <c r="A58" s="2">
        <v>2</v>
      </c>
      <c r="B58" s="3" t="s">
        <v>75</v>
      </c>
      <c r="C58" s="9">
        <v>1</v>
      </c>
      <c r="D58" s="1">
        <v>0</v>
      </c>
      <c r="E58" s="1">
        <v>9</v>
      </c>
      <c r="F58" s="15">
        <v>10</v>
      </c>
      <c r="G58" s="32">
        <v>240</v>
      </c>
      <c r="H58" s="20">
        <f t="shared" si="0"/>
        <v>4.166666666666666</v>
      </c>
    </row>
    <row r="59" spans="1:8" ht="12.75">
      <c r="A59" s="2">
        <v>3</v>
      </c>
      <c r="B59" s="3" t="s">
        <v>76</v>
      </c>
      <c r="C59" s="1">
        <v>0</v>
      </c>
      <c r="D59" s="1">
        <v>0</v>
      </c>
      <c r="E59" s="1">
        <v>0</v>
      </c>
      <c r="F59" s="15">
        <v>0</v>
      </c>
      <c r="G59" s="32">
        <v>31</v>
      </c>
      <c r="H59" s="20">
        <f t="shared" si="0"/>
        <v>0</v>
      </c>
    </row>
    <row r="60" spans="1:8" ht="12.75">
      <c r="A60" s="2">
        <v>4</v>
      </c>
      <c r="B60" s="3" t="s">
        <v>77</v>
      </c>
      <c r="C60" s="9">
        <v>3</v>
      </c>
      <c r="D60" s="1">
        <v>4</v>
      </c>
      <c r="E60" s="1">
        <v>6</v>
      </c>
      <c r="F60" s="15">
        <v>13</v>
      </c>
      <c r="G60" s="32">
        <v>993</v>
      </c>
      <c r="H60" s="20">
        <f t="shared" si="0"/>
        <v>1.3091641490433032</v>
      </c>
    </row>
    <row r="61" spans="1:8" ht="12.75">
      <c r="A61" s="2">
        <v>5</v>
      </c>
      <c r="B61" s="3" t="s">
        <v>78</v>
      </c>
      <c r="C61" s="1">
        <v>0</v>
      </c>
      <c r="D61" s="1">
        <v>0</v>
      </c>
      <c r="E61" s="1">
        <v>0</v>
      </c>
      <c r="F61" s="15">
        <v>0</v>
      </c>
      <c r="G61" s="32">
        <v>79</v>
      </c>
      <c r="H61" s="20">
        <f t="shared" si="0"/>
        <v>0</v>
      </c>
    </row>
    <row r="62" spans="1:8" ht="12.75">
      <c r="A62" s="25" t="s">
        <v>79</v>
      </c>
      <c r="B62" s="26" t="s">
        <v>80</v>
      </c>
      <c r="C62" s="27">
        <f>SUM(C63:C64)</f>
        <v>42</v>
      </c>
      <c r="D62" s="28">
        <f>SUM(D63:D64)</f>
        <v>35</v>
      </c>
      <c r="E62" s="28">
        <f>SUM(E63:E64)</f>
        <v>87</v>
      </c>
      <c r="F62" s="30">
        <f>SUM(F63:F64)</f>
        <v>164</v>
      </c>
      <c r="G62" s="30">
        <f>SUM(G63:G64)</f>
        <v>10433</v>
      </c>
      <c r="H62" s="29">
        <f>F62/G62*100</f>
        <v>1.571935205597623</v>
      </c>
    </row>
    <row r="63" spans="1:8" ht="12.75">
      <c r="A63" s="2">
        <v>1</v>
      </c>
      <c r="B63" s="3" t="s">
        <v>81</v>
      </c>
      <c r="C63" s="9">
        <v>5</v>
      </c>
      <c r="D63" s="1">
        <v>4</v>
      </c>
      <c r="E63" s="1">
        <v>4</v>
      </c>
      <c r="F63" s="15">
        <v>13</v>
      </c>
      <c r="G63" s="32">
        <v>1880</v>
      </c>
      <c r="H63" s="20">
        <f t="shared" si="0"/>
        <v>0.6914893617021276</v>
      </c>
    </row>
    <row r="64" spans="1:8" ht="12.75">
      <c r="A64" s="2">
        <v>2</v>
      </c>
      <c r="B64" s="3" t="s">
        <v>82</v>
      </c>
      <c r="C64" s="9">
        <v>37</v>
      </c>
      <c r="D64" s="1">
        <v>31</v>
      </c>
      <c r="E64" s="1">
        <v>83</v>
      </c>
      <c r="F64" s="15">
        <v>151</v>
      </c>
      <c r="G64" s="32">
        <v>8553</v>
      </c>
      <c r="H64" s="20">
        <f t="shared" si="0"/>
        <v>1.7654624108499943</v>
      </c>
    </row>
    <row r="65" spans="1:8" ht="12.75">
      <c r="A65" s="25" t="s">
        <v>83</v>
      </c>
      <c r="B65" s="26" t="s">
        <v>84</v>
      </c>
      <c r="C65" s="27">
        <f>SUM(C66:C75)</f>
        <v>75</v>
      </c>
      <c r="D65" s="28">
        <f>SUM(D66:D75)</f>
        <v>16</v>
      </c>
      <c r="E65" s="28">
        <f>SUM(E66:E75)</f>
        <v>281</v>
      </c>
      <c r="F65" s="30">
        <f>SUM(F66:F75)</f>
        <v>372</v>
      </c>
      <c r="G65" s="30">
        <f>SUM(G66:G75)</f>
        <v>21485</v>
      </c>
      <c r="H65" s="29">
        <f>F65/G65*100</f>
        <v>1.7314405399115662</v>
      </c>
    </row>
    <row r="66" spans="1:8" ht="12.75">
      <c r="A66" s="2">
        <v>1</v>
      </c>
      <c r="B66" s="3" t="s">
        <v>85</v>
      </c>
      <c r="C66" s="1">
        <v>0</v>
      </c>
      <c r="D66" s="1">
        <v>0</v>
      </c>
      <c r="E66" s="1">
        <v>2</v>
      </c>
      <c r="F66" s="15">
        <v>2</v>
      </c>
      <c r="G66" s="32">
        <v>37</v>
      </c>
      <c r="H66" s="20">
        <f t="shared" si="0"/>
        <v>5.405405405405405</v>
      </c>
    </row>
    <row r="67" spans="1:8" ht="12.75">
      <c r="A67" s="2">
        <v>2</v>
      </c>
      <c r="B67" s="3" t="s">
        <v>86</v>
      </c>
      <c r="C67" s="1">
        <v>0</v>
      </c>
      <c r="D67" s="1">
        <v>0</v>
      </c>
      <c r="E67" s="1">
        <v>1</v>
      </c>
      <c r="F67" s="15">
        <v>1</v>
      </c>
      <c r="G67" s="32">
        <v>16</v>
      </c>
      <c r="H67" s="20">
        <f t="shared" si="0"/>
        <v>6.25</v>
      </c>
    </row>
    <row r="68" spans="1:8" ht="24">
      <c r="A68" s="2">
        <v>3</v>
      </c>
      <c r="B68" s="3" t="s">
        <v>87</v>
      </c>
      <c r="C68" s="1">
        <v>0</v>
      </c>
      <c r="D68" s="1">
        <v>0</v>
      </c>
      <c r="E68" s="1">
        <v>0</v>
      </c>
      <c r="F68" s="15">
        <v>0</v>
      </c>
      <c r="G68" s="32">
        <v>14</v>
      </c>
      <c r="H68" s="20">
        <f t="shared" si="0"/>
        <v>0</v>
      </c>
    </row>
    <row r="69" spans="1:8" ht="12.75">
      <c r="A69" s="2">
        <v>4</v>
      </c>
      <c r="B69" s="3" t="s">
        <v>88</v>
      </c>
      <c r="C69" s="9">
        <v>18</v>
      </c>
      <c r="D69" s="1">
        <v>0</v>
      </c>
      <c r="E69" s="1">
        <v>9</v>
      </c>
      <c r="F69" s="15">
        <v>27</v>
      </c>
      <c r="G69" s="32">
        <v>850</v>
      </c>
      <c r="H69" s="20">
        <f t="shared" si="0"/>
        <v>3.176470588235294</v>
      </c>
    </row>
    <row r="70" spans="1:8" ht="12.75">
      <c r="A70" s="2">
        <v>5</v>
      </c>
      <c r="B70" s="3" t="s">
        <v>89</v>
      </c>
      <c r="C70" s="9">
        <v>1</v>
      </c>
      <c r="D70" s="1">
        <v>0</v>
      </c>
      <c r="E70" s="1">
        <v>0</v>
      </c>
      <c r="F70" s="15">
        <v>1</v>
      </c>
      <c r="G70" s="32">
        <v>69</v>
      </c>
      <c r="H70" s="20">
        <f aca="true" t="shared" si="1" ref="H70:H133">F70/G70*100</f>
        <v>1.4492753623188406</v>
      </c>
    </row>
    <row r="71" spans="1:8" ht="12.75">
      <c r="A71" s="2">
        <v>6</v>
      </c>
      <c r="B71" s="3" t="s">
        <v>90</v>
      </c>
      <c r="C71" s="9">
        <v>3</v>
      </c>
      <c r="D71" s="1">
        <v>0</v>
      </c>
      <c r="E71" s="1">
        <v>3</v>
      </c>
      <c r="F71" s="15">
        <v>6</v>
      </c>
      <c r="G71" s="32">
        <v>325</v>
      </c>
      <c r="H71" s="20">
        <f t="shared" si="1"/>
        <v>1.8461538461538463</v>
      </c>
    </row>
    <row r="72" spans="1:8" ht="12.75">
      <c r="A72" s="2">
        <v>7</v>
      </c>
      <c r="B72" s="3" t="s">
        <v>91</v>
      </c>
      <c r="C72" s="9">
        <v>14</v>
      </c>
      <c r="D72" s="1">
        <v>2</v>
      </c>
      <c r="E72" s="1">
        <v>117</v>
      </c>
      <c r="F72" s="15">
        <v>133</v>
      </c>
      <c r="G72" s="32">
        <v>7927</v>
      </c>
      <c r="H72" s="20">
        <f t="shared" si="1"/>
        <v>1.6778100163996466</v>
      </c>
    </row>
    <row r="73" spans="1:8" ht="12.75">
      <c r="A73" s="2">
        <v>8</v>
      </c>
      <c r="B73" s="3" t="s">
        <v>92</v>
      </c>
      <c r="C73" s="9">
        <v>39</v>
      </c>
      <c r="D73" s="1">
        <v>14</v>
      </c>
      <c r="E73" s="1">
        <v>140</v>
      </c>
      <c r="F73" s="15">
        <v>193</v>
      </c>
      <c r="G73" s="32">
        <v>11490</v>
      </c>
      <c r="H73" s="20">
        <f t="shared" si="1"/>
        <v>1.6797214969538727</v>
      </c>
    </row>
    <row r="74" spans="1:8" ht="12.75">
      <c r="A74" s="2">
        <v>9</v>
      </c>
      <c r="B74" s="3" t="s">
        <v>93</v>
      </c>
      <c r="C74" s="1">
        <v>0</v>
      </c>
      <c r="D74" s="1">
        <v>0</v>
      </c>
      <c r="E74" s="1">
        <v>8</v>
      </c>
      <c r="F74" s="15">
        <v>8</v>
      </c>
      <c r="G74" s="32">
        <v>652</v>
      </c>
      <c r="H74" s="20">
        <f t="shared" si="1"/>
        <v>1.2269938650306749</v>
      </c>
    </row>
    <row r="75" spans="1:8" ht="12.75">
      <c r="A75" s="2">
        <v>10</v>
      </c>
      <c r="B75" s="3" t="s">
        <v>94</v>
      </c>
      <c r="C75" s="1">
        <v>0</v>
      </c>
      <c r="D75" s="1">
        <v>0</v>
      </c>
      <c r="E75" s="1">
        <v>1</v>
      </c>
      <c r="F75" s="15">
        <v>1</v>
      </c>
      <c r="G75" s="32">
        <v>105</v>
      </c>
      <c r="H75" s="20">
        <f t="shared" si="1"/>
        <v>0.9523809523809524</v>
      </c>
    </row>
    <row r="76" spans="1:8" ht="24">
      <c r="A76" s="25" t="s">
        <v>95</v>
      </c>
      <c r="B76" s="26" t="s">
        <v>96</v>
      </c>
      <c r="C76" s="27">
        <f>SUM(C77:C97)</f>
        <v>4966</v>
      </c>
      <c r="D76" s="28">
        <f>SUM(D77:D97)</f>
        <v>2524</v>
      </c>
      <c r="E76" s="28">
        <f>SUM(E77:E97)</f>
        <v>35072</v>
      </c>
      <c r="F76" s="30">
        <f>SUM(F77:F97)</f>
        <v>42562</v>
      </c>
      <c r="G76" s="30">
        <f>SUM(G77:G97)</f>
        <v>2200703</v>
      </c>
      <c r="H76" s="29">
        <f>F76/G76*100</f>
        <v>1.934018356861421</v>
      </c>
    </row>
    <row r="77" spans="1:8" ht="12.75">
      <c r="A77" s="2">
        <v>1</v>
      </c>
      <c r="B77" s="3" t="s">
        <v>97</v>
      </c>
      <c r="C77" s="9">
        <v>1845</v>
      </c>
      <c r="D77" s="1">
        <v>875</v>
      </c>
      <c r="E77" s="1">
        <v>15081</v>
      </c>
      <c r="F77" s="15">
        <v>17801</v>
      </c>
      <c r="G77" s="32">
        <v>921605</v>
      </c>
      <c r="H77" s="20">
        <f t="shared" si="1"/>
        <v>1.9315216388799974</v>
      </c>
    </row>
    <row r="78" spans="1:8" ht="12.75">
      <c r="A78" s="2">
        <v>2</v>
      </c>
      <c r="B78" s="3" t="s">
        <v>98</v>
      </c>
      <c r="C78" s="9">
        <v>1153</v>
      </c>
      <c r="D78" s="1">
        <v>593</v>
      </c>
      <c r="E78" s="1">
        <v>8282</v>
      </c>
      <c r="F78" s="15">
        <v>10028</v>
      </c>
      <c r="G78" s="32">
        <v>643269</v>
      </c>
      <c r="H78" s="20">
        <f t="shared" si="1"/>
        <v>1.55891236792073</v>
      </c>
    </row>
    <row r="79" spans="1:8" ht="24">
      <c r="A79" s="2">
        <v>3</v>
      </c>
      <c r="B79" s="3" t="s">
        <v>99</v>
      </c>
      <c r="C79" s="9">
        <v>11</v>
      </c>
      <c r="D79" s="1">
        <v>0</v>
      </c>
      <c r="E79" s="1">
        <v>57</v>
      </c>
      <c r="F79" s="15">
        <v>68</v>
      </c>
      <c r="G79" s="32">
        <v>11400</v>
      </c>
      <c r="H79" s="20">
        <f t="shared" si="1"/>
        <v>0.5964912280701754</v>
      </c>
    </row>
    <row r="80" spans="1:8" ht="12.75">
      <c r="A80" s="2">
        <v>4</v>
      </c>
      <c r="B80" s="3" t="s">
        <v>100</v>
      </c>
      <c r="C80" s="9">
        <v>48</v>
      </c>
      <c r="D80" s="1">
        <v>28</v>
      </c>
      <c r="E80" s="1">
        <v>830</v>
      </c>
      <c r="F80" s="15">
        <v>906</v>
      </c>
      <c r="G80" s="32">
        <v>88550</v>
      </c>
      <c r="H80" s="20">
        <f t="shared" si="1"/>
        <v>1.023150762281197</v>
      </c>
    </row>
    <row r="81" spans="1:8" ht="12.75">
      <c r="A81" s="2">
        <v>5</v>
      </c>
      <c r="B81" s="3" t="s">
        <v>101</v>
      </c>
      <c r="C81" s="9">
        <v>0</v>
      </c>
      <c r="D81" s="1">
        <v>2</v>
      </c>
      <c r="E81" s="1">
        <v>1</v>
      </c>
      <c r="F81" s="15">
        <v>3</v>
      </c>
      <c r="G81" s="32">
        <v>322</v>
      </c>
      <c r="H81" s="20">
        <f t="shared" si="1"/>
        <v>0.9316770186335404</v>
      </c>
    </row>
    <row r="82" spans="1:8" ht="12.75">
      <c r="A82" s="2">
        <v>6</v>
      </c>
      <c r="B82" s="3" t="s">
        <v>102</v>
      </c>
      <c r="C82" s="9">
        <v>116</v>
      </c>
      <c r="D82" s="1">
        <v>51</v>
      </c>
      <c r="E82" s="1">
        <v>657</v>
      </c>
      <c r="F82" s="15">
        <v>824</v>
      </c>
      <c r="G82" s="32">
        <v>75543</v>
      </c>
      <c r="H82" s="20">
        <f t="shared" si="1"/>
        <v>1.0907694955191083</v>
      </c>
    </row>
    <row r="83" spans="1:8" ht="12.75">
      <c r="A83" s="2">
        <v>7</v>
      </c>
      <c r="B83" s="3" t="s">
        <v>103</v>
      </c>
      <c r="C83" s="9">
        <v>36</v>
      </c>
      <c r="D83" s="1">
        <v>8</v>
      </c>
      <c r="E83" s="1">
        <v>85</v>
      </c>
      <c r="F83" s="15">
        <v>129</v>
      </c>
      <c r="G83" s="32">
        <v>4906</v>
      </c>
      <c r="H83" s="20">
        <f t="shared" si="1"/>
        <v>2.6294333469221365</v>
      </c>
    </row>
    <row r="84" spans="1:8" ht="12.75">
      <c r="A84" s="2">
        <v>8</v>
      </c>
      <c r="B84" s="3" t="s">
        <v>104</v>
      </c>
      <c r="C84" s="9">
        <v>240</v>
      </c>
      <c r="D84" s="1">
        <v>106</v>
      </c>
      <c r="E84" s="1">
        <v>1375</v>
      </c>
      <c r="F84" s="15">
        <v>1721</v>
      </c>
      <c r="G84" s="32">
        <v>77917</v>
      </c>
      <c r="H84" s="20">
        <f t="shared" si="1"/>
        <v>2.208760604232709</v>
      </c>
    </row>
    <row r="85" spans="1:8" ht="12.75">
      <c r="A85" s="2">
        <v>9</v>
      </c>
      <c r="B85" s="3" t="s">
        <v>105</v>
      </c>
      <c r="C85" s="9">
        <v>71</v>
      </c>
      <c r="D85" s="1">
        <v>19</v>
      </c>
      <c r="E85" s="1">
        <v>1515</v>
      </c>
      <c r="F85" s="15">
        <v>1605</v>
      </c>
      <c r="G85" s="32">
        <v>21685</v>
      </c>
      <c r="H85" s="20">
        <f t="shared" si="1"/>
        <v>7.401429559603412</v>
      </c>
    </row>
    <row r="86" spans="1:8" ht="12.75">
      <c r="A86" s="2">
        <v>10</v>
      </c>
      <c r="B86" s="3" t="s">
        <v>106</v>
      </c>
      <c r="C86" s="9">
        <v>1</v>
      </c>
      <c r="D86" s="1">
        <v>0</v>
      </c>
      <c r="E86" s="1">
        <v>4</v>
      </c>
      <c r="F86" s="15">
        <v>5</v>
      </c>
      <c r="G86" s="32">
        <v>675</v>
      </c>
      <c r="H86" s="20">
        <f t="shared" si="1"/>
        <v>0.7407407407407408</v>
      </c>
    </row>
    <row r="87" spans="1:8" ht="12.75">
      <c r="A87" s="2">
        <v>11</v>
      </c>
      <c r="B87" s="3" t="s">
        <v>107</v>
      </c>
      <c r="C87" s="9">
        <v>1</v>
      </c>
      <c r="D87" s="1">
        <v>2</v>
      </c>
      <c r="E87" s="1">
        <v>0</v>
      </c>
      <c r="F87" s="15">
        <v>3</v>
      </c>
      <c r="G87" s="32">
        <v>684</v>
      </c>
      <c r="H87" s="20">
        <f t="shared" si="1"/>
        <v>0.43859649122807015</v>
      </c>
    </row>
    <row r="88" spans="1:8" ht="24">
      <c r="A88" s="2">
        <v>12</v>
      </c>
      <c r="B88" s="3" t="s">
        <v>108</v>
      </c>
      <c r="C88" s="1">
        <v>0</v>
      </c>
      <c r="D88" s="1">
        <v>0</v>
      </c>
      <c r="E88" s="1">
        <v>0</v>
      </c>
      <c r="F88" s="15">
        <v>0</v>
      </c>
      <c r="G88" s="32">
        <v>44</v>
      </c>
      <c r="H88" s="20">
        <f t="shared" si="1"/>
        <v>0</v>
      </c>
    </row>
    <row r="89" spans="1:8" ht="12.75">
      <c r="A89" s="2">
        <v>13</v>
      </c>
      <c r="B89" s="3" t="s">
        <v>109</v>
      </c>
      <c r="C89" s="9">
        <v>1431</v>
      </c>
      <c r="D89" s="1">
        <v>830</v>
      </c>
      <c r="E89" s="1">
        <v>6969</v>
      </c>
      <c r="F89" s="15">
        <v>9230</v>
      </c>
      <c r="G89" s="32">
        <v>338031</v>
      </c>
      <c r="H89" s="20">
        <f t="shared" si="1"/>
        <v>2.7305187985717287</v>
      </c>
    </row>
    <row r="90" spans="1:8" ht="12.75">
      <c r="A90" s="2">
        <v>14</v>
      </c>
      <c r="B90" s="3" t="s">
        <v>110</v>
      </c>
      <c r="C90" s="1">
        <v>0</v>
      </c>
      <c r="D90" s="1">
        <v>2</v>
      </c>
      <c r="E90" s="1">
        <v>24</v>
      </c>
      <c r="F90" s="15">
        <v>26</v>
      </c>
      <c r="G90" s="32">
        <v>5538</v>
      </c>
      <c r="H90" s="20">
        <f t="shared" si="1"/>
        <v>0.4694835680751174</v>
      </c>
    </row>
    <row r="91" spans="1:8" ht="12.75">
      <c r="A91" s="2">
        <v>15</v>
      </c>
      <c r="B91" s="3" t="s">
        <v>111</v>
      </c>
      <c r="C91" s="9">
        <v>4</v>
      </c>
      <c r="D91" s="1">
        <v>4</v>
      </c>
      <c r="E91" s="1">
        <v>95</v>
      </c>
      <c r="F91" s="15">
        <v>103</v>
      </c>
      <c r="G91" s="32">
        <v>4809</v>
      </c>
      <c r="H91" s="20">
        <f t="shared" si="1"/>
        <v>2.1418174256602205</v>
      </c>
    </row>
    <row r="92" spans="1:8" ht="12.75">
      <c r="A92" s="2">
        <v>16</v>
      </c>
      <c r="B92" s="3" t="s">
        <v>112</v>
      </c>
      <c r="C92" s="9">
        <v>4</v>
      </c>
      <c r="D92" s="1">
        <v>1</v>
      </c>
      <c r="E92" s="1">
        <v>24</v>
      </c>
      <c r="F92" s="15">
        <v>29</v>
      </c>
      <c r="G92" s="32">
        <v>2917</v>
      </c>
      <c r="H92" s="20">
        <f t="shared" si="1"/>
        <v>0.994172094617758</v>
      </c>
    </row>
    <row r="93" spans="1:8" ht="12.75">
      <c r="A93" s="2">
        <v>17</v>
      </c>
      <c r="B93" s="3" t="s">
        <v>113</v>
      </c>
      <c r="C93" s="1">
        <v>0</v>
      </c>
      <c r="D93" s="1">
        <v>1</v>
      </c>
      <c r="E93" s="1">
        <v>0</v>
      </c>
      <c r="F93" s="15">
        <v>1</v>
      </c>
      <c r="G93" s="32">
        <v>100</v>
      </c>
      <c r="H93" s="20">
        <f t="shared" si="1"/>
        <v>1</v>
      </c>
    </row>
    <row r="94" spans="1:8" ht="12.75">
      <c r="A94" s="2">
        <v>18</v>
      </c>
      <c r="B94" s="3" t="s">
        <v>114</v>
      </c>
      <c r="C94" s="9">
        <v>1</v>
      </c>
      <c r="D94" s="1">
        <v>0</v>
      </c>
      <c r="E94" s="1">
        <v>27</v>
      </c>
      <c r="F94" s="15">
        <v>28</v>
      </c>
      <c r="G94" s="32">
        <v>370</v>
      </c>
      <c r="H94" s="20">
        <f t="shared" si="1"/>
        <v>7.567567567567568</v>
      </c>
    </row>
    <row r="95" spans="1:8" ht="12.75">
      <c r="A95" s="2">
        <v>19</v>
      </c>
      <c r="B95" s="3" t="s">
        <v>115</v>
      </c>
      <c r="C95" s="9">
        <v>1</v>
      </c>
      <c r="D95" s="1">
        <v>1</v>
      </c>
      <c r="E95" s="1">
        <v>16</v>
      </c>
      <c r="F95" s="15">
        <v>18</v>
      </c>
      <c r="G95" s="32">
        <v>528</v>
      </c>
      <c r="H95" s="20">
        <f t="shared" si="1"/>
        <v>3.4090909090909087</v>
      </c>
    </row>
    <row r="96" spans="1:8" ht="12.75">
      <c r="A96" s="2">
        <v>20</v>
      </c>
      <c r="B96" s="3" t="s">
        <v>116</v>
      </c>
      <c r="C96" s="9">
        <v>3</v>
      </c>
      <c r="D96" s="1">
        <v>1</v>
      </c>
      <c r="E96" s="1">
        <v>29</v>
      </c>
      <c r="F96" s="15">
        <v>33</v>
      </c>
      <c r="G96" s="32">
        <v>1729</v>
      </c>
      <c r="H96" s="20">
        <f t="shared" si="1"/>
        <v>1.9086176980913823</v>
      </c>
    </row>
    <row r="97" spans="1:8" ht="12.75">
      <c r="A97" s="2">
        <v>21</v>
      </c>
      <c r="B97" s="3" t="s">
        <v>117</v>
      </c>
      <c r="C97" s="1">
        <v>0</v>
      </c>
      <c r="D97" s="1">
        <v>0</v>
      </c>
      <c r="E97" s="1">
        <v>1</v>
      </c>
      <c r="F97" s="15">
        <v>1</v>
      </c>
      <c r="G97" s="32">
        <v>81</v>
      </c>
      <c r="H97" s="20">
        <f t="shared" si="1"/>
        <v>1.2345679012345678</v>
      </c>
    </row>
    <row r="98" spans="1:8" ht="24">
      <c r="A98" s="25" t="s">
        <v>118</v>
      </c>
      <c r="B98" s="26" t="s">
        <v>119</v>
      </c>
      <c r="C98" s="27">
        <f>SUM(C99:C103)</f>
        <v>4</v>
      </c>
      <c r="D98" s="28">
        <f>SUM(D99:D103)</f>
        <v>0</v>
      </c>
      <c r="E98" s="28">
        <f>SUM(E99:E103)</f>
        <v>3</v>
      </c>
      <c r="F98" s="30">
        <f>SUM(F99:F103)</f>
        <v>7</v>
      </c>
      <c r="G98" s="30">
        <f>SUM(G99:G103)</f>
        <v>514</v>
      </c>
      <c r="H98" s="29">
        <f>F98/G98*100</f>
        <v>1.3618677042801557</v>
      </c>
    </row>
    <row r="99" spans="1:8" ht="12.75">
      <c r="A99" s="2">
        <v>1</v>
      </c>
      <c r="B99" s="3" t="s">
        <v>120</v>
      </c>
      <c r="C99" s="9">
        <v>3</v>
      </c>
      <c r="D99" s="1">
        <v>0</v>
      </c>
      <c r="E99" s="1">
        <v>2</v>
      </c>
      <c r="F99" s="15">
        <v>5</v>
      </c>
      <c r="G99" s="32">
        <v>407</v>
      </c>
      <c r="H99" s="20">
        <f t="shared" si="1"/>
        <v>1.2285012285012284</v>
      </c>
    </row>
    <row r="100" spans="1:8" ht="12.75">
      <c r="A100" s="2">
        <v>2</v>
      </c>
      <c r="B100" s="3" t="s">
        <v>121</v>
      </c>
      <c r="C100" s="1">
        <v>0</v>
      </c>
      <c r="D100" s="1">
        <v>0</v>
      </c>
      <c r="E100" s="1">
        <v>0</v>
      </c>
      <c r="F100" s="15">
        <v>0</v>
      </c>
      <c r="G100" s="32">
        <v>14</v>
      </c>
      <c r="H100" s="20">
        <f t="shared" si="1"/>
        <v>0</v>
      </c>
    </row>
    <row r="101" spans="1:8" ht="12.75">
      <c r="A101" s="2">
        <v>3</v>
      </c>
      <c r="B101" s="3" t="s">
        <v>122</v>
      </c>
      <c r="C101" s="1">
        <v>0</v>
      </c>
      <c r="D101" s="1">
        <v>0</v>
      </c>
      <c r="E101" s="1">
        <v>1</v>
      </c>
      <c r="F101" s="15">
        <v>1</v>
      </c>
      <c r="G101" s="32">
        <v>41</v>
      </c>
      <c r="H101" s="20">
        <f t="shared" si="1"/>
        <v>2.4390243902439024</v>
      </c>
    </row>
    <row r="102" spans="1:8" ht="12.75">
      <c r="A102" s="2">
        <v>4</v>
      </c>
      <c r="B102" s="3" t="s">
        <v>123</v>
      </c>
      <c r="C102" s="1">
        <v>0</v>
      </c>
      <c r="D102" s="1">
        <v>0</v>
      </c>
      <c r="E102" s="1">
        <v>0</v>
      </c>
      <c r="F102" s="15">
        <v>0</v>
      </c>
      <c r="G102" s="32">
        <v>4</v>
      </c>
      <c r="H102" s="20">
        <f t="shared" si="1"/>
        <v>0</v>
      </c>
    </row>
    <row r="103" spans="1:8" ht="12.75">
      <c r="A103" s="2">
        <v>5</v>
      </c>
      <c r="B103" s="3" t="s">
        <v>124</v>
      </c>
      <c r="C103" s="9">
        <v>1</v>
      </c>
      <c r="D103" s="1">
        <v>0</v>
      </c>
      <c r="E103" s="1">
        <v>0</v>
      </c>
      <c r="F103" s="15">
        <v>1</v>
      </c>
      <c r="G103" s="32">
        <v>48</v>
      </c>
      <c r="H103" s="20">
        <f t="shared" si="1"/>
        <v>2.083333333333333</v>
      </c>
    </row>
    <row r="104" spans="1:8" ht="24">
      <c r="A104" s="25" t="s">
        <v>125</v>
      </c>
      <c r="B104" s="26" t="s">
        <v>126</v>
      </c>
      <c r="C104" s="27">
        <f>SUM(C105:C110)</f>
        <v>41</v>
      </c>
      <c r="D104" s="28">
        <f>SUM(D105:D110)</f>
        <v>33</v>
      </c>
      <c r="E104" s="28">
        <f>SUM(E105:E110)</f>
        <v>4</v>
      </c>
      <c r="F104" s="30">
        <f>SUM(F105:F110)</f>
        <v>78</v>
      </c>
      <c r="G104" s="30">
        <f>SUM(G105:G110)</f>
        <v>4922</v>
      </c>
      <c r="H104" s="29">
        <f>F104/G104*100</f>
        <v>1.5847216578626575</v>
      </c>
    </row>
    <row r="105" spans="1:8" ht="12.75">
      <c r="A105" s="2">
        <v>1</v>
      </c>
      <c r="B105" s="3" t="s">
        <v>127</v>
      </c>
      <c r="C105" s="9">
        <v>35</v>
      </c>
      <c r="D105" s="1">
        <v>29</v>
      </c>
      <c r="E105" s="1">
        <v>2</v>
      </c>
      <c r="F105" s="15">
        <v>66</v>
      </c>
      <c r="G105" s="32">
        <v>3228</v>
      </c>
      <c r="H105" s="20">
        <f t="shared" si="1"/>
        <v>2.0446096654275094</v>
      </c>
    </row>
    <row r="106" spans="1:8" ht="12.75">
      <c r="A106" s="2">
        <v>2</v>
      </c>
      <c r="B106" s="3" t="s">
        <v>128</v>
      </c>
      <c r="C106" s="1">
        <v>0</v>
      </c>
      <c r="D106" s="1">
        <v>0</v>
      </c>
      <c r="E106" s="1">
        <v>0</v>
      </c>
      <c r="F106" s="15">
        <v>0</v>
      </c>
      <c r="G106" s="32">
        <v>10</v>
      </c>
      <c r="H106" s="20">
        <f t="shared" si="1"/>
        <v>0</v>
      </c>
    </row>
    <row r="107" spans="1:8" ht="12.75">
      <c r="A107" s="2">
        <v>3</v>
      </c>
      <c r="B107" s="3" t="s">
        <v>129</v>
      </c>
      <c r="C107" s="1">
        <v>0</v>
      </c>
      <c r="D107" s="1">
        <v>0</v>
      </c>
      <c r="E107" s="1">
        <v>0</v>
      </c>
      <c r="F107" s="15">
        <v>0</v>
      </c>
      <c r="G107" s="32">
        <v>43</v>
      </c>
      <c r="H107" s="20">
        <f t="shared" si="1"/>
        <v>0</v>
      </c>
    </row>
    <row r="108" spans="1:8" ht="12.75">
      <c r="A108" s="2">
        <v>4</v>
      </c>
      <c r="B108" s="3" t="s">
        <v>130</v>
      </c>
      <c r="C108" s="9">
        <v>3</v>
      </c>
      <c r="D108" s="1">
        <v>4</v>
      </c>
      <c r="E108" s="1">
        <v>2</v>
      </c>
      <c r="F108" s="15">
        <v>9</v>
      </c>
      <c r="G108" s="32">
        <v>934</v>
      </c>
      <c r="H108" s="20">
        <f t="shared" si="1"/>
        <v>0.9635974304068522</v>
      </c>
    </row>
    <row r="109" spans="1:8" ht="24">
      <c r="A109" s="2">
        <v>5</v>
      </c>
      <c r="B109" s="3" t="s">
        <v>131</v>
      </c>
      <c r="C109" s="9">
        <v>3</v>
      </c>
      <c r="D109" s="1">
        <v>0</v>
      </c>
      <c r="E109" s="1">
        <v>0</v>
      </c>
      <c r="F109" s="15">
        <v>3</v>
      </c>
      <c r="G109" s="32">
        <v>656</v>
      </c>
      <c r="H109" s="20">
        <f t="shared" si="1"/>
        <v>0.45731707317073167</v>
      </c>
    </row>
    <row r="110" spans="1:8" ht="12.75">
      <c r="A110" s="2">
        <v>6</v>
      </c>
      <c r="B110" s="3" t="s">
        <v>132</v>
      </c>
      <c r="C110" s="1">
        <v>0</v>
      </c>
      <c r="D110" s="1">
        <v>0</v>
      </c>
      <c r="E110" s="1">
        <v>0</v>
      </c>
      <c r="F110" s="15">
        <v>0</v>
      </c>
      <c r="G110" s="32">
        <v>51</v>
      </c>
      <c r="H110" s="20">
        <f t="shared" si="1"/>
        <v>0</v>
      </c>
    </row>
    <row r="111" spans="1:8" ht="12.75">
      <c r="A111" s="25" t="s">
        <v>133</v>
      </c>
      <c r="B111" s="26" t="s">
        <v>134</v>
      </c>
      <c r="C111" s="27">
        <f>SUM(C112:C113)</f>
        <v>0</v>
      </c>
      <c r="D111" s="28">
        <f>SUM(D112:D113)</f>
        <v>0</v>
      </c>
      <c r="E111" s="28">
        <f>SUM(E112:E113)</f>
        <v>16</v>
      </c>
      <c r="F111" s="30">
        <f>SUM(F112:F113)</f>
        <v>16</v>
      </c>
      <c r="G111" s="30">
        <f>SUM(G112:G113)</f>
        <v>2053</v>
      </c>
      <c r="H111" s="29">
        <f>F111/G111*100</f>
        <v>0.7793472966390648</v>
      </c>
    </row>
    <row r="112" spans="1:8" ht="12.75">
      <c r="A112" s="2"/>
      <c r="B112" s="3" t="s">
        <v>135</v>
      </c>
      <c r="C112" s="1">
        <v>0</v>
      </c>
      <c r="D112" s="1">
        <v>0</v>
      </c>
      <c r="E112" s="1">
        <v>8</v>
      </c>
      <c r="F112" s="15">
        <v>8</v>
      </c>
      <c r="G112" s="32">
        <v>528</v>
      </c>
      <c r="H112" s="20">
        <f t="shared" si="1"/>
        <v>1.5151515151515151</v>
      </c>
    </row>
    <row r="113" spans="1:8" ht="12.75">
      <c r="A113" s="2">
        <v>1</v>
      </c>
      <c r="B113" s="3" t="s">
        <v>136</v>
      </c>
      <c r="C113" s="1">
        <v>0</v>
      </c>
      <c r="D113" s="1">
        <v>0</v>
      </c>
      <c r="E113" s="1">
        <v>8</v>
      </c>
      <c r="F113" s="15">
        <v>8</v>
      </c>
      <c r="G113" s="32">
        <v>1525</v>
      </c>
      <c r="H113" s="20">
        <f t="shared" si="1"/>
        <v>0.5245901639344263</v>
      </c>
    </row>
    <row r="114" spans="1:8" ht="36">
      <c r="A114" s="25" t="s">
        <v>137</v>
      </c>
      <c r="B114" s="26" t="s">
        <v>138</v>
      </c>
      <c r="C114" s="27">
        <f>SUM(C115:C121)</f>
        <v>16</v>
      </c>
      <c r="D114" s="28">
        <f>SUM(D115:D121)</f>
        <v>8</v>
      </c>
      <c r="E114" s="28">
        <f>SUM(E115:E121)</f>
        <v>14</v>
      </c>
      <c r="F114" s="30">
        <f>SUM(F115:F121)</f>
        <v>38</v>
      </c>
      <c r="G114" s="30">
        <f>SUM(G115:G121)</f>
        <v>4325</v>
      </c>
      <c r="H114" s="29">
        <f>F114/G114*100</f>
        <v>0.8786127167630059</v>
      </c>
    </row>
    <row r="115" spans="1:8" ht="12.75">
      <c r="A115" s="2">
        <v>1</v>
      </c>
      <c r="B115" s="3" t="s">
        <v>139</v>
      </c>
      <c r="C115" s="9">
        <v>3</v>
      </c>
      <c r="D115" s="1">
        <v>2</v>
      </c>
      <c r="E115" s="1">
        <v>7</v>
      </c>
      <c r="F115" s="15">
        <v>12</v>
      </c>
      <c r="G115" s="32">
        <v>2506</v>
      </c>
      <c r="H115" s="20">
        <f t="shared" si="1"/>
        <v>0.4788507581803671</v>
      </c>
    </row>
    <row r="116" spans="1:8" ht="12.75">
      <c r="A116" s="2">
        <v>2</v>
      </c>
      <c r="B116" s="3" t="s">
        <v>140</v>
      </c>
      <c r="C116" s="1">
        <v>0</v>
      </c>
      <c r="D116" s="1">
        <v>0</v>
      </c>
      <c r="E116" s="1">
        <v>2</v>
      </c>
      <c r="F116" s="15">
        <v>2</v>
      </c>
      <c r="G116" s="32">
        <v>275</v>
      </c>
      <c r="H116" s="20">
        <f t="shared" si="1"/>
        <v>0.7272727272727273</v>
      </c>
    </row>
    <row r="117" spans="1:8" ht="12.75">
      <c r="A117" s="2">
        <v>3</v>
      </c>
      <c r="B117" s="3" t="s">
        <v>141</v>
      </c>
      <c r="C117" s="1">
        <v>0</v>
      </c>
      <c r="D117" s="1">
        <v>0</v>
      </c>
      <c r="E117" s="1">
        <v>0</v>
      </c>
      <c r="F117" s="15">
        <v>0</v>
      </c>
      <c r="G117" s="32">
        <v>7</v>
      </c>
      <c r="H117" s="20">
        <f t="shared" si="1"/>
        <v>0</v>
      </c>
    </row>
    <row r="118" spans="1:8" ht="12.75">
      <c r="A118" s="2">
        <v>4</v>
      </c>
      <c r="B118" s="3" t="s">
        <v>142</v>
      </c>
      <c r="C118" s="9">
        <v>4</v>
      </c>
      <c r="D118" s="1">
        <v>2</v>
      </c>
      <c r="E118" s="1">
        <v>2</v>
      </c>
      <c r="F118" s="15">
        <v>8</v>
      </c>
      <c r="G118" s="32">
        <v>788</v>
      </c>
      <c r="H118" s="20">
        <f t="shared" si="1"/>
        <v>1.015228426395939</v>
      </c>
    </row>
    <row r="119" spans="1:8" ht="24">
      <c r="A119" s="2">
        <v>5</v>
      </c>
      <c r="B119" s="3" t="s">
        <v>143</v>
      </c>
      <c r="C119" s="1">
        <v>0</v>
      </c>
      <c r="D119" s="1">
        <v>2</v>
      </c>
      <c r="E119" s="1">
        <v>0</v>
      </c>
      <c r="F119" s="15">
        <v>2</v>
      </c>
      <c r="G119" s="32">
        <v>125</v>
      </c>
      <c r="H119" s="20">
        <f t="shared" si="1"/>
        <v>1.6</v>
      </c>
    </row>
    <row r="120" spans="1:8" ht="12.75">
      <c r="A120" s="2">
        <v>6</v>
      </c>
      <c r="B120" s="3" t="s">
        <v>144</v>
      </c>
      <c r="C120" s="9">
        <v>8</v>
      </c>
      <c r="D120" s="1">
        <v>2</v>
      </c>
      <c r="E120" s="1">
        <v>3</v>
      </c>
      <c r="F120" s="15">
        <v>13</v>
      </c>
      <c r="G120" s="32">
        <v>522</v>
      </c>
      <c r="H120" s="20">
        <f t="shared" si="1"/>
        <v>2.490421455938697</v>
      </c>
    </row>
    <row r="121" spans="1:8" ht="12.75">
      <c r="A121" s="2">
        <v>7</v>
      </c>
      <c r="B121" s="3" t="s">
        <v>145</v>
      </c>
      <c r="C121" s="9">
        <v>1</v>
      </c>
      <c r="D121" s="1">
        <v>0</v>
      </c>
      <c r="E121" s="1">
        <v>0</v>
      </c>
      <c r="F121" s="15">
        <v>1</v>
      </c>
      <c r="G121" s="32">
        <v>102</v>
      </c>
      <c r="H121" s="20">
        <f t="shared" si="1"/>
        <v>0.9803921568627451</v>
      </c>
    </row>
    <row r="122" spans="1:8" ht="12.75">
      <c r="A122" s="25" t="s">
        <v>146</v>
      </c>
      <c r="B122" s="26" t="s">
        <v>147</v>
      </c>
      <c r="C122" s="27">
        <f>SUM(C123:C150)</f>
        <v>123</v>
      </c>
      <c r="D122" s="28">
        <f>SUM(D123:D150)</f>
        <v>94</v>
      </c>
      <c r="E122" s="28">
        <f>SUM(E123:E150)</f>
        <v>280</v>
      </c>
      <c r="F122" s="30">
        <f>SUM(F123:F150)</f>
        <v>497</v>
      </c>
      <c r="G122" s="30">
        <f>SUM(G123:G150)</f>
        <v>59750</v>
      </c>
      <c r="H122" s="29">
        <f>F122/G122*100</f>
        <v>0.8317991631799163</v>
      </c>
    </row>
    <row r="123" spans="1:8" ht="24">
      <c r="A123" s="2">
        <v>1</v>
      </c>
      <c r="B123" s="3" t="s">
        <v>148</v>
      </c>
      <c r="C123" s="1">
        <v>0</v>
      </c>
      <c r="D123" s="1">
        <v>0</v>
      </c>
      <c r="E123" s="1">
        <v>0</v>
      </c>
      <c r="F123" s="15">
        <v>0</v>
      </c>
      <c r="G123" s="32">
        <v>4</v>
      </c>
      <c r="H123" s="20">
        <f t="shared" si="1"/>
        <v>0</v>
      </c>
    </row>
    <row r="124" spans="1:8" ht="24">
      <c r="A124" s="2">
        <v>2</v>
      </c>
      <c r="B124" s="3" t="s">
        <v>149</v>
      </c>
      <c r="C124" s="1">
        <v>0</v>
      </c>
      <c r="D124" s="1">
        <v>0</v>
      </c>
      <c r="E124" s="1">
        <v>0</v>
      </c>
      <c r="F124" s="15">
        <v>0</v>
      </c>
      <c r="G124" s="32">
        <v>2</v>
      </c>
      <c r="H124" s="20">
        <f t="shared" si="1"/>
        <v>0</v>
      </c>
    </row>
    <row r="125" spans="1:8" ht="12.75">
      <c r="A125" s="2">
        <v>3</v>
      </c>
      <c r="B125" s="3" t="s">
        <v>150</v>
      </c>
      <c r="C125" s="1">
        <v>0</v>
      </c>
      <c r="D125" s="1">
        <v>0</v>
      </c>
      <c r="E125" s="1">
        <v>0</v>
      </c>
      <c r="F125" s="15">
        <v>0</v>
      </c>
      <c r="G125" s="32">
        <v>68</v>
      </c>
      <c r="H125" s="20">
        <f t="shared" si="1"/>
        <v>0</v>
      </c>
    </row>
    <row r="126" spans="1:8" ht="12.75">
      <c r="A126" s="2">
        <v>4</v>
      </c>
      <c r="B126" s="3" t="s">
        <v>151</v>
      </c>
      <c r="C126" s="1">
        <v>0</v>
      </c>
      <c r="D126" s="1">
        <v>0</v>
      </c>
      <c r="E126" s="1">
        <v>1</v>
      </c>
      <c r="F126" s="15">
        <v>1</v>
      </c>
      <c r="G126" s="32">
        <v>6</v>
      </c>
      <c r="H126" s="20">
        <f t="shared" si="1"/>
        <v>16.666666666666664</v>
      </c>
    </row>
    <row r="127" spans="1:8" ht="12.75">
      <c r="A127" s="2">
        <v>5</v>
      </c>
      <c r="B127" s="3" t="s">
        <v>152</v>
      </c>
      <c r="C127" s="1">
        <v>0</v>
      </c>
      <c r="D127" s="1">
        <v>0</v>
      </c>
      <c r="E127" s="1">
        <v>0</v>
      </c>
      <c r="F127" s="15">
        <v>0</v>
      </c>
      <c r="G127" s="32">
        <v>53</v>
      </c>
      <c r="H127" s="20">
        <f t="shared" si="1"/>
        <v>0</v>
      </c>
    </row>
    <row r="128" spans="1:8" ht="12.75">
      <c r="A128" s="2">
        <v>6</v>
      </c>
      <c r="B128" s="3" t="s">
        <v>153</v>
      </c>
      <c r="C128" s="9">
        <v>22</v>
      </c>
      <c r="D128" s="1">
        <v>0</v>
      </c>
      <c r="E128" s="1">
        <v>0</v>
      </c>
      <c r="F128" s="15">
        <v>22</v>
      </c>
      <c r="G128" s="32">
        <v>1821</v>
      </c>
      <c r="H128" s="20">
        <f t="shared" si="1"/>
        <v>1.2081274025260844</v>
      </c>
    </row>
    <row r="129" spans="1:8" ht="12.75">
      <c r="A129" s="2">
        <v>7</v>
      </c>
      <c r="B129" s="3" t="s">
        <v>154</v>
      </c>
      <c r="C129" s="9">
        <v>3</v>
      </c>
      <c r="D129" s="1">
        <v>3</v>
      </c>
      <c r="E129" s="1">
        <v>7</v>
      </c>
      <c r="F129" s="15">
        <v>13</v>
      </c>
      <c r="G129" s="32">
        <v>2111</v>
      </c>
      <c r="H129" s="20">
        <f t="shared" si="1"/>
        <v>0.6158218853623875</v>
      </c>
    </row>
    <row r="130" spans="1:8" ht="12.75">
      <c r="A130" s="2">
        <v>8</v>
      </c>
      <c r="B130" s="3" t="s">
        <v>155</v>
      </c>
      <c r="C130" s="9">
        <v>1</v>
      </c>
      <c r="D130" s="1">
        <v>8</v>
      </c>
      <c r="E130" s="1">
        <v>25</v>
      </c>
      <c r="F130" s="15">
        <v>34</v>
      </c>
      <c r="G130" s="32">
        <v>1884</v>
      </c>
      <c r="H130" s="20">
        <f t="shared" si="1"/>
        <v>1.8046709129511678</v>
      </c>
    </row>
    <row r="131" spans="1:8" ht="12.75">
      <c r="A131" s="2">
        <v>9</v>
      </c>
      <c r="B131" s="3" t="s">
        <v>156</v>
      </c>
      <c r="C131" s="1">
        <v>0</v>
      </c>
      <c r="D131" s="1">
        <v>0</v>
      </c>
      <c r="E131" s="1">
        <v>4</v>
      </c>
      <c r="F131" s="15">
        <v>4</v>
      </c>
      <c r="G131" s="32">
        <v>458</v>
      </c>
      <c r="H131" s="20">
        <f t="shared" si="1"/>
        <v>0.8733624454148471</v>
      </c>
    </row>
    <row r="132" spans="1:8" ht="12.75">
      <c r="A132" s="2">
        <v>10</v>
      </c>
      <c r="B132" s="3" t="s">
        <v>157</v>
      </c>
      <c r="C132" s="1">
        <v>0</v>
      </c>
      <c r="D132" s="1">
        <v>0</v>
      </c>
      <c r="E132" s="1">
        <v>1</v>
      </c>
      <c r="F132" s="15">
        <v>1</v>
      </c>
      <c r="G132" s="32">
        <v>541</v>
      </c>
      <c r="H132" s="20">
        <f t="shared" si="1"/>
        <v>0.18484288354898337</v>
      </c>
    </row>
    <row r="133" spans="1:8" ht="12.75">
      <c r="A133" s="2">
        <v>11</v>
      </c>
      <c r="B133" s="3" t="s">
        <v>158</v>
      </c>
      <c r="C133" s="9">
        <v>1</v>
      </c>
      <c r="D133" s="1">
        <v>0</v>
      </c>
      <c r="E133" s="1">
        <v>1</v>
      </c>
      <c r="F133" s="15">
        <v>2</v>
      </c>
      <c r="G133" s="32">
        <v>1097</v>
      </c>
      <c r="H133" s="20">
        <f t="shared" si="1"/>
        <v>0.18231540565177756</v>
      </c>
    </row>
    <row r="134" spans="1:8" ht="24">
      <c r="A134" s="2">
        <v>12</v>
      </c>
      <c r="B134" s="3" t="s">
        <v>159</v>
      </c>
      <c r="C134" s="9">
        <v>1</v>
      </c>
      <c r="D134" s="1">
        <v>0</v>
      </c>
      <c r="E134" s="1">
        <v>0</v>
      </c>
      <c r="F134" s="15">
        <v>1</v>
      </c>
      <c r="G134" s="32">
        <v>109</v>
      </c>
      <c r="H134" s="20">
        <f aca="true" t="shared" si="2" ref="H134:H197">F134/G134*100</f>
        <v>0.9174311926605505</v>
      </c>
    </row>
    <row r="135" spans="1:8" ht="12.75">
      <c r="A135" s="2">
        <v>13</v>
      </c>
      <c r="B135" s="3" t="s">
        <v>160</v>
      </c>
      <c r="C135" s="1">
        <v>0</v>
      </c>
      <c r="D135" s="1">
        <v>0</v>
      </c>
      <c r="E135" s="1">
        <v>0</v>
      </c>
      <c r="F135" s="15">
        <v>0</v>
      </c>
      <c r="G135" s="32">
        <v>7</v>
      </c>
      <c r="H135" s="20">
        <f t="shared" si="2"/>
        <v>0</v>
      </c>
    </row>
    <row r="136" spans="1:8" ht="12.75">
      <c r="A136" s="2">
        <v>14</v>
      </c>
      <c r="B136" s="3" t="s">
        <v>161</v>
      </c>
      <c r="C136" s="1">
        <v>0</v>
      </c>
      <c r="D136" s="1">
        <v>0</v>
      </c>
      <c r="E136" s="1">
        <v>0</v>
      </c>
      <c r="F136" s="15">
        <v>0</v>
      </c>
      <c r="G136" s="32">
        <v>11</v>
      </c>
      <c r="H136" s="20">
        <f t="shared" si="2"/>
        <v>0</v>
      </c>
    </row>
    <row r="137" spans="1:8" ht="12.75">
      <c r="A137" s="2">
        <v>15</v>
      </c>
      <c r="B137" s="3" t="s">
        <v>162</v>
      </c>
      <c r="C137" s="1">
        <v>0</v>
      </c>
      <c r="D137" s="1">
        <v>0</v>
      </c>
      <c r="E137" s="1">
        <v>0</v>
      </c>
      <c r="F137" s="15">
        <v>0</v>
      </c>
      <c r="G137" s="32">
        <v>5</v>
      </c>
      <c r="H137" s="20">
        <f t="shared" si="2"/>
        <v>0</v>
      </c>
    </row>
    <row r="138" spans="1:8" ht="12.75">
      <c r="A138" s="2">
        <v>16</v>
      </c>
      <c r="B138" s="3" t="s">
        <v>163</v>
      </c>
      <c r="C138" s="1">
        <v>0</v>
      </c>
      <c r="D138" s="1">
        <v>0</v>
      </c>
      <c r="E138" s="1">
        <v>0</v>
      </c>
      <c r="F138" s="15">
        <v>0</v>
      </c>
      <c r="G138" s="32">
        <v>5</v>
      </c>
      <c r="H138" s="20">
        <f t="shared" si="2"/>
        <v>0</v>
      </c>
    </row>
    <row r="139" spans="1:8" ht="12.75">
      <c r="A139" s="2">
        <v>17</v>
      </c>
      <c r="B139" s="3" t="s">
        <v>164</v>
      </c>
      <c r="C139" s="9">
        <v>43</v>
      </c>
      <c r="D139" s="1">
        <v>15</v>
      </c>
      <c r="E139" s="1">
        <v>28</v>
      </c>
      <c r="F139" s="15">
        <v>86</v>
      </c>
      <c r="G139" s="32">
        <v>8961</v>
      </c>
      <c r="H139" s="20">
        <f t="shared" si="2"/>
        <v>0.9597143175984822</v>
      </c>
    </row>
    <row r="140" spans="1:8" ht="12.75">
      <c r="A140" s="2">
        <v>18</v>
      </c>
      <c r="B140" s="3" t="s">
        <v>165</v>
      </c>
      <c r="C140" s="9">
        <v>2</v>
      </c>
      <c r="D140" s="1">
        <v>11</v>
      </c>
      <c r="E140" s="1">
        <v>94</v>
      </c>
      <c r="F140" s="15">
        <v>107</v>
      </c>
      <c r="G140" s="32">
        <v>8165</v>
      </c>
      <c r="H140" s="20">
        <f t="shared" si="2"/>
        <v>1.3104715248009797</v>
      </c>
    </row>
    <row r="141" spans="1:8" ht="12.75">
      <c r="A141" s="2">
        <v>19</v>
      </c>
      <c r="B141" s="3" t="s">
        <v>166</v>
      </c>
      <c r="C141" s="1">
        <v>0</v>
      </c>
      <c r="D141" s="1">
        <v>0</v>
      </c>
      <c r="E141" s="1">
        <v>1</v>
      </c>
      <c r="F141" s="15">
        <v>1</v>
      </c>
      <c r="G141" s="32">
        <v>1545</v>
      </c>
      <c r="H141" s="20">
        <f t="shared" si="2"/>
        <v>0.06472491909385113</v>
      </c>
    </row>
    <row r="142" spans="1:8" ht="12.75">
      <c r="A142" s="2">
        <v>20</v>
      </c>
      <c r="B142" s="3" t="s">
        <v>167</v>
      </c>
      <c r="C142" s="1">
        <v>0</v>
      </c>
      <c r="D142" s="1">
        <v>0</v>
      </c>
      <c r="E142" s="1">
        <v>0</v>
      </c>
      <c r="F142" s="15">
        <v>0</v>
      </c>
      <c r="G142" s="32">
        <v>150</v>
      </c>
      <c r="H142" s="20">
        <f t="shared" si="2"/>
        <v>0</v>
      </c>
    </row>
    <row r="143" spans="1:8" ht="24">
      <c r="A143" s="2">
        <v>21</v>
      </c>
      <c r="B143" s="3" t="s">
        <v>168</v>
      </c>
      <c r="C143" s="9">
        <v>1</v>
      </c>
      <c r="D143" s="1">
        <v>0</v>
      </c>
      <c r="E143" s="1">
        <v>2</v>
      </c>
      <c r="F143" s="15">
        <v>3</v>
      </c>
      <c r="G143" s="32">
        <v>9896</v>
      </c>
      <c r="H143" s="20">
        <f t="shared" si="2"/>
        <v>0.030315278900565887</v>
      </c>
    </row>
    <row r="144" spans="1:8" ht="24">
      <c r="A144" s="2">
        <v>22</v>
      </c>
      <c r="B144" s="3" t="s">
        <v>169</v>
      </c>
      <c r="C144" s="9">
        <v>42</v>
      </c>
      <c r="D144" s="1">
        <v>36</v>
      </c>
      <c r="E144" s="1">
        <v>87</v>
      </c>
      <c r="F144" s="15">
        <v>165</v>
      </c>
      <c r="G144" s="32">
        <v>18465</v>
      </c>
      <c r="H144" s="20">
        <f t="shared" si="2"/>
        <v>0.8935824532900082</v>
      </c>
    </row>
    <row r="145" spans="1:8" ht="12.75">
      <c r="A145" s="2">
        <v>23</v>
      </c>
      <c r="B145" s="3" t="s">
        <v>170</v>
      </c>
      <c r="C145" s="9">
        <v>1</v>
      </c>
      <c r="D145" s="1">
        <v>0</v>
      </c>
      <c r="E145" s="1">
        <v>25</v>
      </c>
      <c r="F145" s="15">
        <v>26</v>
      </c>
      <c r="G145" s="32">
        <v>1155</v>
      </c>
      <c r="H145" s="20">
        <f t="shared" si="2"/>
        <v>2.2510822510822512</v>
      </c>
    </row>
    <row r="146" spans="1:8" ht="24">
      <c r="A146" s="2">
        <v>24</v>
      </c>
      <c r="B146" s="3" t="s">
        <v>171</v>
      </c>
      <c r="C146" s="9">
        <v>6</v>
      </c>
      <c r="D146" s="1">
        <v>0</v>
      </c>
      <c r="E146" s="1">
        <v>0</v>
      </c>
      <c r="F146" s="15">
        <v>6</v>
      </c>
      <c r="G146" s="32">
        <v>394</v>
      </c>
      <c r="H146" s="20">
        <f t="shared" si="2"/>
        <v>1.5228426395939088</v>
      </c>
    </row>
    <row r="147" spans="1:8" ht="24">
      <c r="A147" s="2">
        <v>25</v>
      </c>
      <c r="B147" s="3" t="s">
        <v>172</v>
      </c>
      <c r="C147" s="1">
        <v>0</v>
      </c>
      <c r="D147" s="1">
        <v>3</v>
      </c>
      <c r="E147" s="1">
        <v>4</v>
      </c>
      <c r="F147" s="15">
        <v>7</v>
      </c>
      <c r="G147" s="32">
        <v>1563</v>
      </c>
      <c r="H147" s="20">
        <f t="shared" si="2"/>
        <v>0.4478566858605247</v>
      </c>
    </row>
    <row r="148" spans="1:8" ht="12.75">
      <c r="A148" s="2">
        <v>26</v>
      </c>
      <c r="B148" s="3" t="s">
        <v>173</v>
      </c>
      <c r="C148" s="1">
        <v>0</v>
      </c>
      <c r="D148" s="1">
        <v>18</v>
      </c>
      <c r="E148" s="1">
        <v>0</v>
      </c>
      <c r="F148" s="15">
        <v>18</v>
      </c>
      <c r="G148" s="32">
        <v>1232</v>
      </c>
      <c r="H148" s="20">
        <f t="shared" si="2"/>
        <v>1.461038961038961</v>
      </c>
    </row>
    <row r="149" spans="1:8" ht="24">
      <c r="A149" s="2">
        <v>27</v>
      </c>
      <c r="B149" s="3" t="s">
        <v>174</v>
      </c>
      <c r="C149" s="1">
        <v>0</v>
      </c>
      <c r="D149" s="1">
        <v>0</v>
      </c>
      <c r="E149" s="1">
        <v>0</v>
      </c>
      <c r="F149" s="15">
        <v>0</v>
      </c>
      <c r="G149" s="32">
        <v>6</v>
      </c>
      <c r="H149" s="20">
        <f t="shared" si="2"/>
        <v>0</v>
      </c>
    </row>
    <row r="150" spans="1:8" ht="24">
      <c r="A150" s="2">
        <v>28</v>
      </c>
      <c r="B150" s="3" t="s">
        <v>175</v>
      </c>
      <c r="C150" s="1">
        <v>0</v>
      </c>
      <c r="D150" s="1">
        <v>0</v>
      </c>
      <c r="E150" s="1">
        <v>0</v>
      </c>
      <c r="F150" s="15">
        <v>0</v>
      </c>
      <c r="G150" s="32">
        <v>36</v>
      </c>
      <c r="H150" s="20">
        <f t="shared" si="2"/>
        <v>0</v>
      </c>
    </row>
    <row r="151" spans="1:8" ht="12.75">
      <c r="A151" s="25" t="s">
        <v>176</v>
      </c>
      <c r="B151" s="26" t="s">
        <v>177</v>
      </c>
      <c r="C151" s="27">
        <f>SUM(C152:C162)</f>
        <v>75</v>
      </c>
      <c r="D151" s="28">
        <f>SUM(D152:D162)</f>
        <v>27</v>
      </c>
      <c r="E151" s="28">
        <f>SUM(E152:E162)</f>
        <v>120</v>
      </c>
      <c r="F151" s="30">
        <f>SUM(F152:F162)</f>
        <v>222</v>
      </c>
      <c r="G151" s="30">
        <f>SUM(G152:G162)</f>
        <v>14230</v>
      </c>
      <c r="H151" s="29">
        <f>F151/G151*100</f>
        <v>1.5600843288826423</v>
      </c>
    </row>
    <row r="152" spans="1:8" ht="12.75">
      <c r="A152" s="2">
        <v>1</v>
      </c>
      <c r="B152" s="3" t="s">
        <v>178</v>
      </c>
      <c r="C152" s="9">
        <v>5</v>
      </c>
      <c r="D152" s="1">
        <v>3</v>
      </c>
      <c r="E152" s="1">
        <v>10</v>
      </c>
      <c r="F152" s="15">
        <v>18</v>
      </c>
      <c r="G152" s="32">
        <v>1219</v>
      </c>
      <c r="H152" s="20">
        <f t="shared" si="2"/>
        <v>1.4766201804757997</v>
      </c>
    </row>
    <row r="153" spans="1:8" ht="12.75">
      <c r="A153" s="2">
        <v>2</v>
      </c>
      <c r="B153" s="3" t="s">
        <v>179</v>
      </c>
      <c r="C153" s="1">
        <v>0</v>
      </c>
      <c r="D153" s="1">
        <v>1</v>
      </c>
      <c r="E153" s="1">
        <v>0</v>
      </c>
      <c r="F153" s="15">
        <v>1</v>
      </c>
      <c r="G153" s="32">
        <v>91</v>
      </c>
      <c r="H153" s="20">
        <f t="shared" si="2"/>
        <v>1.098901098901099</v>
      </c>
    </row>
    <row r="154" spans="1:8" ht="24">
      <c r="A154" s="2">
        <v>3</v>
      </c>
      <c r="B154" s="3" t="s">
        <v>180</v>
      </c>
      <c r="C154" s="9">
        <v>27</v>
      </c>
      <c r="D154" s="1">
        <v>12</v>
      </c>
      <c r="E154" s="1">
        <v>48</v>
      </c>
      <c r="F154" s="15">
        <v>87</v>
      </c>
      <c r="G154" s="32">
        <v>8676</v>
      </c>
      <c r="H154" s="20">
        <f t="shared" si="2"/>
        <v>1.0027662517289073</v>
      </c>
    </row>
    <row r="155" spans="1:8" ht="12.75">
      <c r="A155" s="2">
        <v>4</v>
      </c>
      <c r="B155" s="3" t="s">
        <v>181</v>
      </c>
      <c r="C155" s="1">
        <v>0</v>
      </c>
      <c r="D155" s="1">
        <v>2</v>
      </c>
      <c r="E155" s="1">
        <v>11</v>
      </c>
      <c r="F155" s="15">
        <v>13</v>
      </c>
      <c r="G155" s="32">
        <v>852</v>
      </c>
      <c r="H155" s="20">
        <f t="shared" si="2"/>
        <v>1.5258215962441315</v>
      </c>
    </row>
    <row r="156" spans="1:8" ht="24">
      <c r="A156" s="2">
        <v>5</v>
      </c>
      <c r="B156" s="3" t="s">
        <v>182</v>
      </c>
      <c r="C156" s="1">
        <v>0</v>
      </c>
      <c r="D156" s="1">
        <v>0</v>
      </c>
      <c r="E156" s="1">
        <v>1</v>
      </c>
      <c r="F156" s="15">
        <v>1</v>
      </c>
      <c r="G156" s="32">
        <v>103</v>
      </c>
      <c r="H156" s="20">
        <f t="shared" si="2"/>
        <v>0.9708737864077669</v>
      </c>
    </row>
    <row r="157" spans="1:8" ht="12.75">
      <c r="A157" s="2">
        <v>6</v>
      </c>
      <c r="B157" s="3" t="s">
        <v>183</v>
      </c>
      <c r="C157" s="1">
        <v>0</v>
      </c>
      <c r="D157" s="1">
        <v>2</v>
      </c>
      <c r="E157" s="1">
        <v>0</v>
      </c>
      <c r="F157" s="15">
        <v>2</v>
      </c>
      <c r="G157" s="32">
        <v>30</v>
      </c>
      <c r="H157" s="20">
        <f t="shared" si="2"/>
        <v>6.666666666666667</v>
      </c>
    </row>
    <row r="158" spans="1:8" ht="12.75">
      <c r="A158" s="2">
        <v>7</v>
      </c>
      <c r="B158" s="3" t="s">
        <v>184</v>
      </c>
      <c r="C158" s="9">
        <v>7</v>
      </c>
      <c r="D158" s="1">
        <v>0</v>
      </c>
      <c r="E158" s="1">
        <v>12</v>
      </c>
      <c r="F158" s="15">
        <v>19</v>
      </c>
      <c r="G158" s="32">
        <v>1628</v>
      </c>
      <c r="H158" s="20">
        <f t="shared" si="2"/>
        <v>1.167076167076167</v>
      </c>
    </row>
    <row r="159" spans="1:8" ht="12.75">
      <c r="A159" s="2">
        <v>8</v>
      </c>
      <c r="B159" s="3" t="s">
        <v>185</v>
      </c>
      <c r="C159" s="1">
        <v>0</v>
      </c>
      <c r="D159" s="1">
        <v>7</v>
      </c>
      <c r="E159" s="1">
        <v>0</v>
      </c>
      <c r="F159" s="15">
        <v>7</v>
      </c>
      <c r="G159" s="32">
        <v>199</v>
      </c>
      <c r="H159" s="20">
        <f t="shared" si="2"/>
        <v>3.5175879396984926</v>
      </c>
    </row>
    <row r="160" spans="1:8" ht="12.75">
      <c r="A160" s="2">
        <v>9</v>
      </c>
      <c r="B160" s="3" t="s">
        <v>186</v>
      </c>
      <c r="C160" s="9">
        <v>35</v>
      </c>
      <c r="D160" s="1">
        <v>0</v>
      </c>
      <c r="E160" s="1">
        <v>34</v>
      </c>
      <c r="F160" s="15">
        <v>69</v>
      </c>
      <c r="G160" s="32">
        <v>1016</v>
      </c>
      <c r="H160" s="20">
        <f t="shared" si="2"/>
        <v>6.791338582677166</v>
      </c>
    </row>
    <row r="161" spans="1:8" ht="12.75">
      <c r="A161" s="2">
        <v>10</v>
      </c>
      <c r="B161" s="3" t="s">
        <v>187</v>
      </c>
      <c r="C161" s="1">
        <v>0</v>
      </c>
      <c r="D161" s="1">
        <v>0</v>
      </c>
      <c r="E161" s="1">
        <v>3</v>
      </c>
      <c r="F161" s="15">
        <v>3</v>
      </c>
      <c r="G161" s="32">
        <v>225</v>
      </c>
      <c r="H161" s="20">
        <f t="shared" si="2"/>
        <v>1.3333333333333335</v>
      </c>
    </row>
    <row r="162" spans="1:8" ht="12.75">
      <c r="A162" s="2">
        <v>11</v>
      </c>
      <c r="B162" s="3" t="s">
        <v>188</v>
      </c>
      <c r="C162" s="9">
        <v>1</v>
      </c>
      <c r="D162" s="1">
        <v>0</v>
      </c>
      <c r="E162" s="1">
        <v>1</v>
      </c>
      <c r="F162" s="15">
        <v>2</v>
      </c>
      <c r="G162" s="32">
        <v>191</v>
      </c>
      <c r="H162" s="20">
        <f t="shared" si="2"/>
        <v>1.0471204188481675</v>
      </c>
    </row>
    <row r="163" spans="1:8" ht="12.75">
      <c r="A163" s="25" t="s">
        <v>189</v>
      </c>
      <c r="B163" s="26" t="s">
        <v>190</v>
      </c>
      <c r="C163" s="27">
        <f>SUM(C164:C178)</f>
        <v>8</v>
      </c>
      <c r="D163" s="28">
        <f>SUM(D164:D178)</f>
        <v>5</v>
      </c>
      <c r="E163" s="28">
        <f>SUM(E164:E178)</f>
        <v>15</v>
      </c>
      <c r="F163" s="30">
        <f>SUM(F164:F178)</f>
        <v>28</v>
      </c>
      <c r="G163" s="30">
        <f>SUM(G164:G178)</f>
        <v>1519</v>
      </c>
      <c r="H163" s="29">
        <f>F163/G163*100</f>
        <v>1.8433179723502304</v>
      </c>
    </row>
    <row r="164" spans="1:8" ht="12.75">
      <c r="A164" s="2">
        <v>1</v>
      </c>
      <c r="B164" s="3" t="s">
        <v>191</v>
      </c>
      <c r="C164" s="9">
        <v>4</v>
      </c>
      <c r="D164" s="1">
        <v>3</v>
      </c>
      <c r="E164" s="1">
        <v>4</v>
      </c>
      <c r="F164" s="15">
        <v>11</v>
      </c>
      <c r="G164" s="32">
        <v>607</v>
      </c>
      <c r="H164" s="20">
        <f t="shared" si="2"/>
        <v>1.8121911037891267</v>
      </c>
    </row>
    <row r="165" spans="1:8" ht="12.75">
      <c r="A165" s="2">
        <v>2</v>
      </c>
      <c r="B165" s="3" t="s">
        <v>192</v>
      </c>
      <c r="C165" s="1">
        <v>0</v>
      </c>
      <c r="D165" s="1">
        <v>0</v>
      </c>
      <c r="E165" s="1">
        <v>0</v>
      </c>
      <c r="F165" s="15">
        <v>0</v>
      </c>
      <c r="G165" s="32">
        <v>30</v>
      </c>
      <c r="H165" s="20">
        <f t="shared" si="2"/>
        <v>0</v>
      </c>
    </row>
    <row r="166" spans="1:8" ht="12.75">
      <c r="A166" s="2">
        <v>3</v>
      </c>
      <c r="B166" s="3" t="s">
        <v>193</v>
      </c>
      <c r="C166" s="1">
        <v>0</v>
      </c>
      <c r="D166" s="1">
        <v>0</v>
      </c>
      <c r="E166" s="1">
        <v>0</v>
      </c>
      <c r="F166" s="15">
        <v>0</v>
      </c>
      <c r="G166" s="32">
        <v>7</v>
      </c>
      <c r="H166" s="20">
        <f t="shared" si="2"/>
        <v>0</v>
      </c>
    </row>
    <row r="167" spans="1:8" ht="12.75">
      <c r="A167" s="2">
        <v>4</v>
      </c>
      <c r="B167" s="3" t="s">
        <v>194</v>
      </c>
      <c r="C167" s="9">
        <v>2</v>
      </c>
      <c r="D167" s="1">
        <v>0</v>
      </c>
      <c r="E167" s="1">
        <v>0</v>
      </c>
      <c r="F167" s="15">
        <v>2</v>
      </c>
      <c r="G167" s="32">
        <v>198</v>
      </c>
      <c r="H167" s="20">
        <f t="shared" si="2"/>
        <v>1.0101010101010102</v>
      </c>
    </row>
    <row r="168" spans="1:8" ht="12.75">
      <c r="A168" s="2">
        <v>5</v>
      </c>
      <c r="B168" s="3" t="s">
        <v>195</v>
      </c>
      <c r="C168" s="1">
        <v>0</v>
      </c>
      <c r="D168" s="1">
        <v>0</v>
      </c>
      <c r="E168" s="1">
        <v>0</v>
      </c>
      <c r="F168" s="15">
        <v>0</v>
      </c>
      <c r="G168" s="32">
        <v>12</v>
      </c>
      <c r="H168" s="20">
        <f t="shared" si="2"/>
        <v>0</v>
      </c>
    </row>
    <row r="169" spans="1:8" ht="12.75">
      <c r="A169" s="2">
        <v>6</v>
      </c>
      <c r="B169" s="3" t="s">
        <v>196</v>
      </c>
      <c r="C169" s="1">
        <v>0</v>
      </c>
      <c r="D169" s="1">
        <v>1</v>
      </c>
      <c r="E169" s="1">
        <v>0</v>
      </c>
      <c r="F169" s="15">
        <v>1</v>
      </c>
      <c r="G169" s="32">
        <v>67</v>
      </c>
      <c r="H169" s="20">
        <f t="shared" si="2"/>
        <v>1.4925373134328357</v>
      </c>
    </row>
    <row r="170" spans="1:8" ht="12.75">
      <c r="A170" s="2">
        <v>7</v>
      </c>
      <c r="B170" s="3" t="s">
        <v>197</v>
      </c>
      <c r="C170" s="1">
        <v>0</v>
      </c>
      <c r="D170" s="1">
        <v>0</v>
      </c>
      <c r="E170" s="1">
        <v>8</v>
      </c>
      <c r="F170" s="15">
        <v>8</v>
      </c>
      <c r="G170" s="32">
        <v>47</v>
      </c>
      <c r="H170" s="20">
        <f t="shared" si="2"/>
        <v>17.02127659574468</v>
      </c>
    </row>
    <row r="171" spans="1:8" ht="12.75">
      <c r="A171" s="2">
        <v>8</v>
      </c>
      <c r="B171" s="3" t="s">
        <v>198</v>
      </c>
      <c r="C171" s="1">
        <v>0</v>
      </c>
      <c r="D171" s="1">
        <v>0</v>
      </c>
      <c r="E171" s="1">
        <v>0</v>
      </c>
      <c r="F171" s="15">
        <v>0</v>
      </c>
      <c r="G171" s="32">
        <v>82</v>
      </c>
      <c r="H171" s="20">
        <f t="shared" si="2"/>
        <v>0</v>
      </c>
    </row>
    <row r="172" spans="1:8" ht="12.75">
      <c r="A172" s="2">
        <v>9</v>
      </c>
      <c r="B172" s="3" t="s">
        <v>199</v>
      </c>
      <c r="C172" s="9">
        <v>1</v>
      </c>
      <c r="D172" s="1">
        <v>0</v>
      </c>
      <c r="E172" s="1">
        <v>0</v>
      </c>
      <c r="F172" s="15">
        <v>1</v>
      </c>
      <c r="G172" s="32">
        <v>23</v>
      </c>
      <c r="H172" s="20">
        <f t="shared" si="2"/>
        <v>4.3478260869565215</v>
      </c>
    </row>
    <row r="173" spans="1:8" ht="12.75">
      <c r="A173" s="2">
        <v>10</v>
      </c>
      <c r="B173" s="3" t="s">
        <v>200</v>
      </c>
      <c r="C173" s="9">
        <v>1</v>
      </c>
      <c r="D173" s="1">
        <v>0</v>
      </c>
      <c r="E173" s="1">
        <v>3</v>
      </c>
      <c r="F173" s="15">
        <v>4</v>
      </c>
      <c r="G173" s="32">
        <v>242</v>
      </c>
      <c r="H173" s="20">
        <f t="shared" si="2"/>
        <v>1.6528925619834711</v>
      </c>
    </row>
    <row r="174" spans="1:8" ht="12.75">
      <c r="A174" s="2">
        <v>11</v>
      </c>
      <c r="B174" s="3" t="s">
        <v>201</v>
      </c>
      <c r="C174" s="1">
        <v>0</v>
      </c>
      <c r="D174" s="1">
        <v>0</v>
      </c>
      <c r="E174" s="1">
        <v>0</v>
      </c>
      <c r="F174" s="15">
        <v>0</v>
      </c>
      <c r="G174" s="32">
        <v>128</v>
      </c>
      <c r="H174" s="20">
        <f t="shared" si="2"/>
        <v>0</v>
      </c>
    </row>
    <row r="175" spans="1:8" ht="12.75">
      <c r="A175" s="2">
        <v>12</v>
      </c>
      <c r="B175" s="3" t="s">
        <v>202</v>
      </c>
      <c r="C175" s="1">
        <v>0</v>
      </c>
      <c r="D175" s="1">
        <v>0</v>
      </c>
      <c r="E175" s="1">
        <v>0</v>
      </c>
      <c r="F175" s="15">
        <v>0</v>
      </c>
      <c r="G175" s="32">
        <v>7</v>
      </c>
      <c r="H175" s="20">
        <f t="shared" si="2"/>
        <v>0</v>
      </c>
    </row>
    <row r="176" spans="1:8" ht="12.75">
      <c r="A176" s="2">
        <v>13</v>
      </c>
      <c r="B176" s="3" t="s">
        <v>203</v>
      </c>
      <c r="C176" s="1">
        <v>0</v>
      </c>
      <c r="D176" s="1">
        <v>0</v>
      </c>
      <c r="E176" s="1">
        <v>0</v>
      </c>
      <c r="F176" s="15">
        <v>0</v>
      </c>
      <c r="G176" s="32">
        <v>19</v>
      </c>
      <c r="H176" s="20">
        <f t="shared" si="2"/>
        <v>0</v>
      </c>
    </row>
    <row r="177" spans="1:8" ht="12.75">
      <c r="A177" s="2">
        <v>14</v>
      </c>
      <c r="B177" s="3" t="s">
        <v>204</v>
      </c>
      <c r="C177" s="1">
        <v>0</v>
      </c>
      <c r="D177" s="1">
        <v>1</v>
      </c>
      <c r="E177" s="1">
        <v>0</v>
      </c>
      <c r="F177" s="15">
        <v>1</v>
      </c>
      <c r="G177" s="32">
        <v>50</v>
      </c>
      <c r="H177" s="20">
        <f t="shared" si="2"/>
        <v>2</v>
      </c>
    </row>
    <row r="178" spans="1:8" ht="24">
      <c r="A178" s="2">
        <v>15</v>
      </c>
      <c r="B178" s="3" t="s">
        <v>205</v>
      </c>
      <c r="C178" s="1">
        <v>0</v>
      </c>
      <c r="D178" s="1">
        <v>0</v>
      </c>
      <c r="E178" s="1">
        <v>0</v>
      </c>
      <c r="F178" s="15">
        <v>0</v>
      </c>
      <c r="G178" s="32">
        <v>0</v>
      </c>
      <c r="H178" s="20">
        <v>0</v>
      </c>
    </row>
    <row r="179" spans="1:8" ht="12.75">
      <c r="A179" s="25" t="s">
        <v>206</v>
      </c>
      <c r="B179" s="26" t="s">
        <v>207</v>
      </c>
      <c r="C179" s="27">
        <f>SUM(C180:C194)</f>
        <v>125</v>
      </c>
      <c r="D179" s="28">
        <f>SUM(D180:D194)</f>
        <v>50</v>
      </c>
      <c r="E179" s="28">
        <f>SUM(E180:E194)</f>
        <v>426</v>
      </c>
      <c r="F179" s="30">
        <f>SUM(F180:F194)</f>
        <v>601</v>
      </c>
      <c r="G179" s="30">
        <f>SUM(G180:G194)</f>
        <v>26128</v>
      </c>
      <c r="H179" s="29">
        <f>F179/G179*100</f>
        <v>2.300214329454991</v>
      </c>
    </row>
    <row r="180" spans="1:8" ht="12.75">
      <c r="A180" s="2">
        <v>1</v>
      </c>
      <c r="B180" s="3" t="s">
        <v>208</v>
      </c>
      <c r="C180" s="1">
        <v>0</v>
      </c>
      <c r="D180" s="1">
        <v>0</v>
      </c>
      <c r="E180" s="1">
        <v>0</v>
      </c>
      <c r="F180" s="15">
        <v>0</v>
      </c>
      <c r="G180" s="32">
        <v>50</v>
      </c>
      <c r="H180" s="20">
        <f t="shared" si="2"/>
        <v>0</v>
      </c>
    </row>
    <row r="181" spans="1:8" ht="12.75">
      <c r="A181" s="2">
        <v>2</v>
      </c>
      <c r="B181" s="3" t="s">
        <v>209</v>
      </c>
      <c r="C181" s="1">
        <v>0</v>
      </c>
      <c r="D181" s="1">
        <v>0</v>
      </c>
      <c r="E181" s="1">
        <v>0</v>
      </c>
      <c r="F181" s="15">
        <v>0</v>
      </c>
      <c r="G181" s="32">
        <v>5</v>
      </c>
      <c r="H181" s="20">
        <f t="shared" si="2"/>
        <v>0</v>
      </c>
    </row>
    <row r="182" spans="1:8" ht="12.75">
      <c r="A182" s="2">
        <v>3</v>
      </c>
      <c r="B182" s="3" t="s">
        <v>210</v>
      </c>
      <c r="C182" s="1">
        <v>0</v>
      </c>
      <c r="D182" s="1">
        <v>0</v>
      </c>
      <c r="E182" s="1">
        <v>0</v>
      </c>
      <c r="F182" s="15">
        <v>0</v>
      </c>
      <c r="G182" s="32">
        <v>1</v>
      </c>
      <c r="H182" s="20">
        <f t="shared" si="2"/>
        <v>0</v>
      </c>
    </row>
    <row r="183" spans="1:8" ht="12.75">
      <c r="A183" s="2">
        <v>4</v>
      </c>
      <c r="B183" s="3" t="s">
        <v>211</v>
      </c>
      <c r="C183" s="1">
        <v>0</v>
      </c>
      <c r="D183" s="1">
        <v>0</v>
      </c>
      <c r="E183" s="1">
        <v>2</v>
      </c>
      <c r="F183" s="15">
        <v>2</v>
      </c>
      <c r="G183" s="32">
        <v>12</v>
      </c>
      <c r="H183" s="20">
        <f t="shared" si="2"/>
        <v>16.666666666666664</v>
      </c>
    </row>
    <row r="184" spans="1:8" ht="12.75">
      <c r="A184" s="2">
        <v>5</v>
      </c>
      <c r="B184" s="3" t="s">
        <v>212</v>
      </c>
      <c r="C184" s="1">
        <v>0</v>
      </c>
      <c r="D184" s="1">
        <v>0</v>
      </c>
      <c r="E184" s="1">
        <v>0</v>
      </c>
      <c r="F184" s="15">
        <v>0</v>
      </c>
      <c r="G184" s="32">
        <v>49</v>
      </c>
      <c r="H184" s="20">
        <f t="shared" si="2"/>
        <v>0</v>
      </c>
    </row>
    <row r="185" spans="1:8" ht="12.75">
      <c r="A185" s="2">
        <v>6</v>
      </c>
      <c r="B185" s="3" t="s">
        <v>213</v>
      </c>
      <c r="C185" s="1">
        <v>0</v>
      </c>
      <c r="D185" s="1">
        <v>0</v>
      </c>
      <c r="E185" s="1">
        <v>1</v>
      </c>
      <c r="F185" s="15">
        <v>1</v>
      </c>
      <c r="G185" s="32">
        <v>173</v>
      </c>
      <c r="H185" s="20">
        <f t="shared" si="2"/>
        <v>0.5780346820809248</v>
      </c>
    </row>
    <row r="186" spans="1:8" ht="12.75">
      <c r="A186" s="2">
        <v>7</v>
      </c>
      <c r="B186" s="3" t="s">
        <v>214</v>
      </c>
      <c r="C186" s="9">
        <v>9</v>
      </c>
      <c r="D186" s="1">
        <v>1</v>
      </c>
      <c r="E186" s="1">
        <v>14</v>
      </c>
      <c r="F186" s="15">
        <v>24</v>
      </c>
      <c r="G186" s="32">
        <v>1428</v>
      </c>
      <c r="H186" s="20">
        <f t="shared" si="2"/>
        <v>1.680672268907563</v>
      </c>
    </row>
    <row r="187" spans="1:8" ht="12.75">
      <c r="A187" s="2">
        <v>8</v>
      </c>
      <c r="B187" s="3" t="s">
        <v>215</v>
      </c>
      <c r="C187" s="9">
        <v>4</v>
      </c>
      <c r="D187" s="1">
        <v>1</v>
      </c>
      <c r="E187" s="1">
        <v>46</v>
      </c>
      <c r="F187" s="15">
        <v>51</v>
      </c>
      <c r="G187" s="32">
        <v>808</v>
      </c>
      <c r="H187" s="20">
        <f t="shared" si="2"/>
        <v>6.311881188118812</v>
      </c>
    </row>
    <row r="188" spans="1:8" ht="12.75">
      <c r="A188" s="2">
        <v>9</v>
      </c>
      <c r="B188" s="3" t="s">
        <v>216</v>
      </c>
      <c r="C188" s="9">
        <v>5</v>
      </c>
      <c r="D188" s="1">
        <v>3</v>
      </c>
      <c r="E188" s="1">
        <v>10</v>
      </c>
      <c r="F188" s="15">
        <v>18</v>
      </c>
      <c r="G188" s="32">
        <v>1026</v>
      </c>
      <c r="H188" s="20">
        <f t="shared" si="2"/>
        <v>1.7543859649122806</v>
      </c>
    </row>
    <row r="189" spans="1:8" ht="12.75">
      <c r="A189" s="2">
        <v>10</v>
      </c>
      <c r="B189" s="3" t="s">
        <v>217</v>
      </c>
      <c r="C189" s="9">
        <v>1</v>
      </c>
      <c r="D189" s="1">
        <v>1</v>
      </c>
      <c r="E189" s="1">
        <v>19</v>
      </c>
      <c r="F189" s="15">
        <v>21</v>
      </c>
      <c r="G189" s="32">
        <v>735</v>
      </c>
      <c r="H189" s="20">
        <f t="shared" si="2"/>
        <v>2.857142857142857</v>
      </c>
    </row>
    <row r="190" spans="1:8" ht="24">
      <c r="A190" s="2">
        <v>11</v>
      </c>
      <c r="B190" s="3" t="s">
        <v>218</v>
      </c>
      <c r="C190" s="1">
        <v>0</v>
      </c>
      <c r="D190" s="1">
        <v>0</v>
      </c>
      <c r="E190" s="1">
        <v>2</v>
      </c>
      <c r="F190" s="15">
        <v>2</v>
      </c>
      <c r="G190" s="32">
        <v>316</v>
      </c>
      <c r="H190" s="20">
        <f t="shared" si="2"/>
        <v>0.6329113924050633</v>
      </c>
    </row>
    <row r="191" spans="1:8" ht="12.75">
      <c r="A191" s="2">
        <v>12</v>
      </c>
      <c r="B191" s="3" t="s">
        <v>219</v>
      </c>
      <c r="C191" s="9">
        <v>3</v>
      </c>
      <c r="D191" s="1">
        <v>0</v>
      </c>
      <c r="E191" s="1">
        <v>2</v>
      </c>
      <c r="F191" s="15">
        <v>5</v>
      </c>
      <c r="G191" s="32">
        <v>34</v>
      </c>
      <c r="H191" s="20">
        <f t="shared" si="2"/>
        <v>14.705882352941178</v>
      </c>
    </row>
    <row r="192" spans="1:8" ht="12.75">
      <c r="A192" s="2">
        <v>13</v>
      </c>
      <c r="B192" s="3" t="s">
        <v>220</v>
      </c>
      <c r="C192" s="9">
        <v>103</v>
      </c>
      <c r="D192" s="1">
        <v>44</v>
      </c>
      <c r="E192" s="1">
        <v>327</v>
      </c>
      <c r="F192" s="15">
        <v>474</v>
      </c>
      <c r="G192" s="32">
        <v>21467</v>
      </c>
      <c r="H192" s="20">
        <f t="shared" si="2"/>
        <v>2.2080402478222387</v>
      </c>
    </row>
    <row r="193" spans="1:8" ht="12.75">
      <c r="A193" s="2">
        <v>14</v>
      </c>
      <c r="B193" s="3" t="s">
        <v>221</v>
      </c>
      <c r="C193" s="1">
        <v>0</v>
      </c>
      <c r="D193" s="1">
        <v>0</v>
      </c>
      <c r="E193" s="1">
        <v>0</v>
      </c>
      <c r="F193" s="15">
        <v>0</v>
      </c>
      <c r="G193" s="32">
        <v>5</v>
      </c>
      <c r="H193" s="20">
        <f t="shared" si="2"/>
        <v>0</v>
      </c>
    </row>
    <row r="194" spans="1:8" ht="24">
      <c r="A194" s="2">
        <v>15</v>
      </c>
      <c r="B194" s="3" t="s">
        <v>222</v>
      </c>
      <c r="C194" s="1">
        <v>0</v>
      </c>
      <c r="D194" s="1">
        <v>0</v>
      </c>
      <c r="E194" s="1">
        <v>3</v>
      </c>
      <c r="F194" s="15">
        <v>3</v>
      </c>
      <c r="G194" s="32">
        <v>19</v>
      </c>
      <c r="H194" s="20">
        <f t="shared" si="2"/>
        <v>15.789473684210526</v>
      </c>
    </row>
    <row r="195" spans="1:8" ht="12.75">
      <c r="A195" s="25" t="s">
        <v>223</v>
      </c>
      <c r="B195" s="26" t="s">
        <v>224</v>
      </c>
      <c r="C195" s="27">
        <f>SUM(C196:C218)</f>
        <v>0</v>
      </c>
      <c r="D195" s="28">
        <f>SUM(D196:D218)</f>
        <v>0</v>
      </c>
      <c r="E195" s="28">
        <f>SUM(E196:E218)</f>
        <v>2</v>
      </c>
      <c r="F195" s="30">
        <f>SUM(F196:F218)</f>
        <v>2</v>
      </c>
      <c r="G195" s="30">
        <f>SUM(G196:G218)</f>
        <v>406</v>
      </c>
      <c r="H195" s="29">
        <f>F195/G195*100</f>
        <v>0.49261083743842365</v>
      </c>
    </row>
    <row r="196" spans="1:8" ht="12.75">
      <c r="A196" s="2">
        <v>1</v>
      </c>
      <c r="B196" s="3" t="s">
        <v>225</v>
      </c>
      <c r="C196" s="1">
        <v>0</v>
      </c>
      <c r="D196" s="1">
        <v>0</v>
      </c>
      <c r="E196" s="1">
        <v>0</v>
      </c>
      <c r="F196" s="15">
        <v>0</v>
      </c>
      <c r="G196" s="32">
        <v>0</v>
      </c>
      <c r="H196" s="20">
        <v>0</v>
      </c>
    </row>
    <row r="197" spans="1:8" ht="12.75">
      <c r="A197" s="2">
        <v>2</v>
      </c>
      <c r="B197" s="3" t="s">
        <v>226</v>
      </c>
      <c r="C197" s="1">
        <v>0</v>
      </c>
      <c r="D197" s="1">
        <v>0</v>
      </c>
      <c r="E197" s="1">
        <v>0</v>
      </c>
      <c r="F197" s="15">
        <v>0</v>
      </c>
      <c r="G197" s="32">
        <v>82</v>
      </c>
      <c r="H197" s="20">
        <f t="shared" si="2"/>
        <v>0</v>
      </c>
    </row>
    <row r="198" spans="1:8" ht="12.75">
      <c r="A198" s="2">
        <v>3</v>
      </c>
      <c r="B198" s="3" t="s">
        <v>227</v>
      </c>
      <c r="C198" s="1">
        <v>0</v>
      </c>
      <c r="D198" s="1">
        <v>0</v>
      </c>
      <c r="E198" s="1">
        <v>0</v>
      </c>
      <c r="F198" s="15">
        <v>0</v>
      </c>
      <c r="G198" s="32">
        <v>53</v>
      </c>
      <c r="H198" s="20">
        <f aca="true" t="shared" si="3" ref="H198:H251">F198/G198*100</f>
        <v>0</v>
      </c>
    </row>
    <row r="199" spans="1:8" ht="12.75">
      <c r="A199" s="2">
        <v>4</v>
      </c>
      <c r="B199" s="3" t="s">
        <v>228</v>
      </c>
      <c r="C199" s="1">
        <v>0</v>
      </c>
      <c r="D199" s="1">
        <v>0</v>
      </c>
      <c r="E199" s="1">
        <v>0</v>
      </c>
      <c r="F199" s="15">
        <v>0</v>
      </c>
      <c r="G199" s="32">
        <v>32</v>
      </c>
      <c r="H199" s="20">
        <f t="shared" si="3"/>
        <v>0</v>
      </c>
    </row>
    <row r="200" spans="1:8" ht="12.75">
      <c r="A200" s="2">
        <v>5</v>
      </c>
      <c r="B200" s="3" t="s">
        <v>229</v>
      </c>
      <c r="C200" s="1">
        <v>0</v>
      </c>
      <c r="D200" s="1">
        <v>0</v>
      </c>
      <c r="E200" s="1">
        <v>0</v>
      </c>
      <c r="F200" s="15">
        <v>0</v>
      </c>
      <c r="G200" s="32">
        <v>4</v>
      </c>
      <c r="H200" s="20">
        <f t="shared" si="3"/>
        <v>0</v>
      </c>
    </row>
    <row r="201" spans="1:8" ht="12.75">
      <c r="A201" s="2">
        <v>6</v>
      </c>
      <c r="B201" s="3" t="s">
        <v>230</v>
      </c>
      <c r="C201" s="1">
        <v>0</v>
      </c>
      <c r="D201" s="1">
        <v>0</v>
      </c>
      <c r="E201" s="1">
        <v>0</v>
      </c>
      <c r="F201" s="15">
        <v>0</v>
      </c>
      <c r="G201" s="32">
        <v>4</v>
      </c>
      <c r="H201" s="20">
        <f t="shared" si="3"/>
        <v>0</v>
      </c>
    </row>
    <row r="202" spans="1:8" ht="12.75">
      <c r="A202" s="2">
        <v>7</v>
      </c>
      <c r="B202" s="3" t="s">
        <v>231</v>
      </c>
      <c r="C202" s="1">
        <v>0</v>
      </c>
      <c r="D202" s="1">
        <v>0</v>
      </c>
      <c r="E202" s="1">
        <v>0</v>
      </c>
      <c r="F202" s="15">
        <v>0</v>
      </c>
      <c r="G202" s="32">
        <v>44</v>
      </c>
      <c r="H202" s="20">
        <f t="shared" si="3"/>
        <v>0</v>
      </c>
    </row>
    <row r="203" spans="1:8" ht="24">
      <c r="A203" s="2">
        <v>8</v>
      </c>
      <c r="B203" s="3" t="s">
        <v>232</v>
      </c>
      <c r="C203" s="1">
        <v>0</v>
      </c>
      <c r="D203" s="1">
        <v>0</v>
      </c>
      <c r="E203" s="1">
        <v>0</v>
      </c>
      <c r="F203" s="15">
        <v>0</v>
      </c>
      <c r="G203" s="32">
        <v>3</v>
      </c>
      <c r="H203" s="20">
        <f t="shared" si="3"/>
        <v>0</v>
      </c>
    </row>
    <row r="204" spans="1:8" ht="12.75">
      <c r="A204" s="2">
        <v>9</v>
      </c>
      <c r="B204" s="3" t="s">
        <v>233</v>
      </c>
      <c r="C204" s="1">
        <v>0</v>
      </c>
      <c r="D204" s="1">
        <v>0</v>
      </c>
      <c r="E204" s="1">
        <v>1</v>
      </c>
      <c r="F204" s="15">
        <v>1</v>
      </c>
      <c r="G204" s="32">
        <v>9</v>
      </c>
      <c r="H204" s="20">
        <f t="shared" si="3"/>
        <v>11.11111111111111</v>
      </c>
    </row>
    <row r="205" spans="1:8" ht="12.75">
      <c r="A205" s="2">
        <v>10</v>
      </c>
      <c r="B205" s="3" t="s">
        <v>234</v>
      </c>
      <c r="C205" s="1">
        <v>0</v>
      </c>
      <c r="D205" s="1">
        <v>0</v>
      </c>
      <c r="E205" s="1">
        <v>0</v>
      </c>
      <c r="F205" s="15">
        <v>0</v>
      </c>
      <c r="G205" s="32">
        <v>23</v>
      </c>
      <c r="H205" s="20">
        <f t="shared" si="3"/>
        <v>0</v>
      </c>
    </row>
    <row r="206" spans="1:8" ht="12.75">
      <c r="A206" s="2">
        <v>11</v>
      </c>
      <c r="B206" s="3" t="s">
        <v>235</v>
      </c>
      <c r="C206" s="1">
        <v>0</v>
      </c>
      <c r="D206" s="1">
        <v>0</v>
      </c>
      <c r="E206" s="1">
        <v>0</v>
      </c>
      <c r="F206" s="15">
        <v>0</v>
      </c>
      <c r="G206" s="32">
        <v>4</v>
      </c>
      <c r="H206" s="20">
        <f t="shared" si="3"/>
        <v>0</v>
      </c>
    </row>
    <row r="207" spans="1:8" ht="12.75">
      <c r="A207" s="2">
        <v>12</v>
      </c>
      <c r="B207" s="3" t="s">
        <v>236</v>
      </c>
      <c r="C207" s="1">
        <v>0</v>
      </c>
      <c r="D207" s="1">
        <v>0</v>
      </c>
      <c r="E207" s="1">
        <v>0</v>
      </c>
      <c r="F207" s="15">
        <v>0</v>
      </c>
      <c r="G207" s="32">
        <v>6</v>
      </c>
      <c r="H207" s="20">
        <f t="shared" si="3"/>
        <v>0</v>
      </c>
    </row>
    <row r="208" spans="1:8" ht="12.75">
      <c r="A208" s="2">
        <v>13</v>
      </c>
      <c r="B208" s="3" t="s">
        <v>237</v>
      </c>
      <c r="C208" s="1">
        <v>0</v>
      </c>
      <c r="D208" s="1">
        <v>0</v>
      </c>
      <c r="E208" s="1">
        <v>0</v>
      </c>
      <c r="F208" s="15">
        <v>0</v>
      </c>
      <c r="G208" s="32">
        <v>25</v>
      </c>
      <c r="H208" s="20">
        <f t="shared" si="3"/>
        <v>0</v>
      </c>
    </row>
    <row r="209" spans="1:8" ht="24">
      <c r="A209" s="2">
        <v>14</v>
      </c>
      <c r="B209" s="3" t="s">
        <v>238</v>
      </c>
      <c r="C209" s="1">
        <v>0</v>
      </c>
      <c r="D209" s="1">
        <v>0</v>
      </c>
      <c r="E209" s="1">
        <v>1</v>
      </c>
      <c r="F209" s="15">
        <v>1</v>
      </c>
      <c r="G209" s="32">
        <v>5</v>
      </c>
      <c r="H209" s="20">
        <f t="shared" si="3"/>
        <v>20</v>
      </c>
    </row>
    <row r="210" spans="1:8" ht="12.75">
      <c r="A210" s="2">
        <v>15</v>
      </c>
      <c r="B210" s="3" t="s">
        <v>239</v>
      </c>
      <c r="C210" s="1">
        <v>0</v>
      </c>
      <c r="D210" s="1">
        <v>0</v>
      </c>
      <c r="E210" s="1">
        <v>0</v>
      </c>
      <c r="F210" s="15">
        <v>0</v>
      </c>
      <c r="G210" s="32">
        <v>22</v>
      </c>
      <c r="H210" s="20">
        <f t="shared" si="3"/>
        <v>0</v>
      </c>
    </row>
    <row r="211" spans="1:8" ht="12.75">
      <c r="A211" s="2">
        <v>16</v>
      </c>
      <c r="B211" s="3" t="s">
        <v>240</v>
      </c>
      <c r="C211" s="1">
        <v>0</v>
      </c>
      <c r="D211" s="1">
        <v>0</v>
      </c>
      <c r="E211" s="1">
        <v>0</v>
      </c>
      <c r="F211" s="15">
        <v>0</v>
      </c>
      <c r="G211" s="32">
        <v>13</v>
      </c>
      <c r="H211" s="20">
        <f t="shared" si="3"/>
        <v>0</v>
      </c>
    </row>
    <row r="212" spans="1:8" ht="12.75">
      <c r="A212" s="2">
        <v>17</v>
      </c>
      <c r="B212" s="3" t="s">
        <v>241</v>
      </c>
      <c r="C212" s="1">
        <v>0</v>
      </c>
      <c r="D212" s="1">
        <v>0</v>
      </c>
      <c r="E212" s="1">
        <v>0</v>
      </c>
      <c r="F212" s="15">
        <v>0</v>
      </c>
      <c r="G212" s="32">
        <v>3</v>
      </c>
      <c r="H212" s="20">
        <f t="shared" si="3"/>
        <v>0</v>
      </c>
    </row>
    <row r="213" spans="1:8" ht="12.75">
      <c r="A213" s="2">
        <v>18</v>
      </c>
      <c r="B213" s="3" t="s">
        <v>242</v>
      </c>
      <c r="C213" s="1">
        <v>0</v>
      </c>
      <c r="D213" s="1">
        <v>0</v>
      </c>
      <c r="E213" s="1">
        <v>0</v>
      </c>
      <c r="F213" s="15">
        <v>0</v>
      </c>
      <c r="G213" s="32">
        <v>1</v>
      </c>
      <c r="H213" s="20">
        <f t="shared" si="3"/>
        <v>0</v>
      </c>
    </row>
    <row r="214" spans="1:8" ht="12.75">
      <c r="A214" s="2">
        <v>19</v>
      </c>
      <c r="B214" s="3" t="s">
        <v>243</v>
      </c>
      <c r="C214" s="1">
        <v>0</v>
      </c>
      <c r="D214" s="1">
        <v>0</v>
      </c>
      <c r="E214" s="1">
        <v>0</v>
      </c>
      <c r="F214" s="15">
        <v>0</v>
      </c>
      <c r="G214" s="32">
        <v>0</v>
      </c>
      <c r="H214" s="20">
        <v>0</v>
      </c>
    </row>
    <row r="215" spans="1:8" ht="12.75">
      <c r="A215" s="2">
        <v>20</v>
      </c>
      <c r="B215" s="3" t="s">
        <v>244</v>
      </c>
      <c r="C215" s="1">
        <v>0</v>
      </c>
      <c r="D215" s="1">
        <v>0</v>
      </c>
      <c r="E215" s="1">
        <v>0</v>
      </c>
      <c r="F215" s="15">
        <v>0</v>
      </c>
      <c r="G215" s="32">
        <v>0</v>
      </c>
      <c r="H215" s="20">
        <v>0</v>
      </c>
    </row>
    <row r="216" spans="1:8" ht="12.75">
      <c r="A216" s="2">
        <v>21</v>
      </c>
      <c r="B216" s="3" t="s">
        <v>245</v>
      </c>
      <c r="C216" s="1">
        <v>0</v>
      </c>
      <c r="D216" s="1">
        <v>0</v>
      </c>
      <c r="E216" s="1">
        <v>0</v>
      </c>
      <c r="F216" s="15">
        <v>0</v>
      </c>
      <c r="G216" s="32">
        <v>1</v>
      </c>
      <c r="H216" s="20">
        <f t="shared" si="3"/>
        <v>0</v>
      </c>
    </row>
    <row r="217" spans="1:8" ht="12.75">
      <c r="A217" s="2">
        <v>22</v>
      </c>
      <c r="B217" s="3" t="s">
        <v>246</v>
      </c>
      <c r="C217" s="1">
        <v>0</v>
      </c>
      <c r="D217" s="1">
        <v>0</v>
      </c>
      <c r="E217" s="1">
        <v>0</v>
      </c>
      <c r="F217" s="15">
        <v>0</v>
      </c>
      <c r="G217" s="32">
        <v>60</v>
      </c>
      <c r="H217" s="20">
        <f t="shared" si="3"/>
        <v>0</v>
      </c>
    </row>
    <row r="218" spans="1:8" ht="12.75">
      <c r="A218" s="34">
        <v>23</v>
      </c>
      <c r="B218" s="35" t="s">
        <v>247</v>
      </c>
      <c r="C218" s="1">
        <v>0</v>
      </c>
      <c r="D218" s="1">
        <v>0</v>
      </c>
      <c r="E218" s="1">
        <v>0</v>
      </c>
      <c r="F218" s="32">
        <v>0</v>
      </c>
      <c r="G218" s="32">
        <v>12</v>
      </c>
      <c r="H218" s="24">
        <f t="shared" si="3"/>
        <v>0</v>
      </c>
    </row>
    <row r="219" spans="1:8" ht="12.75">
      <c r="A219" s="25" t="s">
        <v>248</v>
      </c>
      <c r="B219" s="26" t="s">
        <v>249</v>
      </c>
      <c r="C219" s="27">
        <f>SUM(C220:C236)</f>
        <v>112</v>
      </c>
      <c r="D219" s="28">
        <f>SUM(D220:D236)</f>
        <v>39</v>
      </c>
      <c r="E219" s="28">
        <f>SUM(E220:E236)</f>
        <v>223</v>
      </c>
      <c r="F219" s="30">
        <f>SUM(F220:F236)</f>
        <v>374</v>
      </c>
      <c r="G219" s="30">
        <f>SUM(G220:G236)</f>
        <v>24327</v>
      </c>
      <c r="H219" s="29">
        <f>F219/G219*100</f>
        <v>1.5373864430468203</v>
      </c>
    </row>
    <row r="220" spans="1:8" ht="12.75">
      <c r="A220" s="2">
        <v>1</v>
      </c>
      <c r="B220" s="3" t="s">
        <v>250</v>
      </c>
      <c r="C220" s="1">
        <v>0</v>
      </c>
      <c r="D220" s="1">
        <v>0</v>
      </c>
      <c r="E220" s="1">
        <v>0</v>
      </c>
      <c r="F220" s="15">
        <v>0</v>
      </c>
      <c r="G220" s="32">
        <v>4</v>
      </c>
      <c r="H220" s="20">
        <f t="shared" si="3"/>
        <v>0</v>
      </c>
    </row>
    <row r="221" spans="1:8" ht="12.75">
      <c r="A221" s="2">
        <v>2</v>
      </c>
      <c r="B221" s="3" t="s">
        <v>251</v>
      </c>
      <c r="C221" s="9">
        <v>22</v>
      </c>
      <c r="D221" s="1">
        <v>0</v>
      </c>
      <c r="E221" s="1">
        <v>71</v>
      </c>
      <c r="F221" s="15">
        <v>93</v>
      </c>
      <c r="G221" s="32">
        <v>5985</v>
      </c>
      <c r="H221" s="20">
        <f t="shared" si="3"/>
        <v>1.5538847117794485</v>
      </c>
    </row>
    <row r="222" spans="1:8" ht="12.75">
      <c r="A222" s="2">
        <v>3</v>
      </c>
      <c r="B222" s="3" t="s">
        <v>252</v>
      </c>
      <c r="C222" s="9">
        <v>12</v>
      </c>
      <c r="D222" s="1">
        <v>12</v>
      </c>
      <c r="E222" s="1">
        <v>27</v>
      </c>
      <c r="F222" s="15">
        <v>51</v>
      </c>
      <c r="G222" s="32">
        <v>3915</v>
      </c>
      <c r="H222" s="20">
        <f t="shared" si="3"/>
        <v>1.3026819923371646</v>
      </c>
    </row>
    <row r="223" spans="1:8" ht="12.75">
      <c r="A223" s="2">
        <v>4</v>
      </c>
      <c r="B223" s="3" t="s">
        <v>253</v>
      </c>
      <c r="C223" s="9">
        <v>67</v>
      </c>
      <c r="D223" s="1">
        <v>1</v>
      </c>
      <c r="E223" s="1">
        <v>114</v>
      </c>
      <c r="F223" s="15">
        <v>182</v>
      </c>
      <c r="G223" s="32">
        <v>12545</v>
      </c>
      <c r="H223" s="20">
        <f t="shared" si="3"/>
        <v>1.450777202072539</v>
      </c>
    </row>
    <row r="224" spans="1:8" ht="12.75">
      <c r="A224" s="2">
        <v>5</v>
      </c>
      <c r="B224" s="3" t="s">
        <v>254</v>
      </c>
      <c r="C224" s="9">
        <v>8</v>
      </c>
      <c r="D224" s="1">
        <v>23</v>
      </c>
      <c r="E224" s="1">
        <v>3</v>
      </c>
      <c r="F224" s="15">
        <v>34</v>
      </c>
      <c r="G224" s="32">
        <v>934</v>
      </c>
      <c r="H224" s="20">
        <f t="shared" si="3"/>
        <v>3.640256959314775</v>
      </c>
    </row>
    <row r="225" spans="1:8" ht="12.75">
      <c r="A225" s="2">
        <v>6</v>
      </c>
      <c r="B225" s="3" t="s">
        <v>255</v>
      </c>
      <c r="C225" s="9">
        <v>3</v>
      </c>
      <c r="D225" s="1">
        <v>1</v>
      </c>
      <c r="E225" s="1">
        <v>7</v>
      </c>
      <c r="F225" s="15">
        <v>11</v>
      </c>
      <c r="G225" s="32">
        <v>861</v>
      </c>
      <c r="H225" s="20">
        <f t="shared" si="3"/>
        <v>1.2775842044134729</v>
      </c>
    </row>
    <row r="226" spans="1:8" ht="12.75">
      <c r="A226" s="2">
        <v>7</v>
      </c>
      <c r="B226" s="3" t="s">
        <v>256</v>
      </c>
      <c r="C226" s="1">
        <v>0</v>
      </c>
      <c r="D226" s="1">
        <v>1</v>
      </c>
      <c r="E226" s="1">
        <v>1</v>
      </c>
      <c r="F226" s="15">
        <v>2</v>
      </c>
      <c r="G226" s="32">
        <v>34</v>
      </c>
      <c r="H226" s="20">
        <f t="shared" si="3"/>
        <v>5.88235294117647</v>
      </c>
    </row>
    <row r="227" spans="1:8" ht="12.75">
      <c r="A227" s="2">
        <v>8</v>
      </c>
      <c r="B227" s="3" t="s">
        <v>257</v>
      </c>
      <c r="C227" s="1">
        <v>0</v>
      </c>
      <c r="D227" s="1">
        <v>0</v>
      </c>
      <c r="E227" s="1">
        <v>0</v>
      </c>
      <c r="F227" s="15">
        <v>0</v>
      </c>
      <c r="G227" s="32">
        <v>25</v>
      </c>
      <c r="H227" s="20">
        <f t="shared" si="3"/>
        <v>0</v>
      </c>
    </row>
    <row r="228" spans="1:8" ht="12.75">
      <c r="A228" s="2">
        <v>9</v>
      </c>
      <c r="B228" s="3" t="s">
        <v>258</v>
      </c>
      <c r="C228" s="1">
        <v>0</v>
      </c>
      <c r="D228" s="1">
        <v>0</v>
      </c>
      <c r="E228" s="1">
        <v>0</v>
      </c>
      <c r="F228" s="15">
        <v>0</v>
      </c>
      <c r="G228" s="32">
        <v>4</v>
      </c>
      <c r="H228" s="20">
        <f t="shared" si="3"/>
        <v>0</v>
      </c>
    </row>
    <row r="229" spans="1:8" ht="12.75">
      <c r="A229" s="2">
        <v>10</v>
      </c>
      <c r="B229" s="3" t="s">
        <v>259</v>
      </c>
      <c r="C229" s="1">
        <v>0</v>
      </c>
      <c r="D229" s="1">
        <v>0</v>
      </c>
      <c r="E229" s="1">
        <v>0</v>
      </c>
      <c r="F229" s="15">
        <v>0</v>
      </c>
      <c r="G229" s="32">
        <v>6</v>
      </c>
      <c r="H229" s="20">
        <f t="shared" si="3"/>
        <v>0</v>
      </c>
    </row>
    <row r="230" spans="1:8" ht="24">
      <c r="A230" s="2">
        <v>11</v>
      </c>
      <c r="B230" s="3" t="s">
        <v>260</v>
      </c>
      <c r="C230" s="1">
        <v>0</v>
      </c>
      <c r="D230" s="1">
        <v>0</v>
      </c>
      <c r="E230" s="1">
        <v>0</v>
      </c>
      <c r="F230" s="15">
        <v>0</v>
      </c>
      <c r="G230" s="32">
        <v>2</v>
      </c>
      <c r="H230" s="20">
        <f t="shared" si="3"/>
        <v>0</v>
      </c>
    </row>
    <row r="231" spans="1:8" ht="24">
      <c r="A231" s="2">
        <v>12</v>
      </c>
      <c r="B231" s="3" t="s">
        <v>261</v>
      </c>
      <c r="C231" s="1">
        <v>0</v>
      </c>
      <c r="D231" s="1">
        <v>1</v>
      </c>
      <c r="E231" s="1">
        <v>0</v>
      </c>
      <c r="F231" s="15">
        <v>1</v>
      </c>
      <c r="G231" s="32">
        <v>3</v>
      </c>
      <c r="H231" s="20">
        <f t="shared" si="3"/>
        <v>33.33333333333333</v>
      </c>
    </row>
    <row r="232" spans="1:8" ht="24">
      <c r="A232" s="2">
        <v>13</v>
      </c>
      <c r="B232" s="3" t="s">
        <v>262</v>
      </c>
      <c r="C232" s="1">
        <v>0</v>
      </c>
      <c r="D232" s="1">
        <v>0</v>
      </c>
      <c r="E232" s="1">
        <v>0</v>
      </c>
      <c r="F232" s="15">
        <v>0</v>
      </c>
      <c r="G232" s="32">
        <v>1</v>
      </c>
      <c r="H232" s="20">
        <f t="shared" si="3"/>
        <v>0</v>
      </c>
    </row>
    <row r="233" spans="1:8" ht="12.75">
      <c r="A233" s="2">
        <v>14</v>
      </c>
      <c r="B233" s="3" t="s">
        <v>263</v>
      </c>
      <c r="C233" s="1">
        <v>0</v>
      </c>
      <c r="D233" s="1">
        <v>0</v>
      </c>
      <c r="E233" s="1">
        <v>0</v>
      </c>
      <c r="F233" s="15">
        <v>0</v>
      </c>
      <c r="G233" s="32">
        <v>6</v>
      </c>
      <c r="H233" s="20">
        <f t="shared" si="3"/>
        <v>0</v>
      </c>
    </row>
    <row r="234" spans="1:8" ht="24">
      <c r="A234" s="2">
        <v>15</v>
      </c>
      <c r="B234" s="3" t="s">
        <v>264</v>
      </c>
      <c r="C234" s="1">
        <v>0</v>
      </c>
      <c r="D234" s="1">
        <v>0</v>
      </c>
      <c r="E234" s="1">
        <v>0</v>
      </c>
      <c r="F234" s="15">
        <v>0</v>
      </c>
      <c r="G234" s="32">
        <v>1</v>
      </c>
      <c r="H234" s="20">
        <f t="shared" si="3"/>
        <v>0</v>
      </c>
    </row>
    <row r="235" spans="1:8" ht="12.75">
      <c r="A235" s="2">
        <v>16</v>
      </c>
      <c r="B235" s="3" t="s">
        <v>265</v>
      </c>
      <c r="C235" s="1">
        <v>0</v>
      </c>
      <c r="D235" s="1">
        <v>0</v>
      </c>
      <c r="E235" s="1">
        <v>0</v>
      </c>
      <c r="F235" s="15">
        <v>0</v>
      </c>
      <c r="G235" s="32">
        <v>0</v>
      </c>
      <c r="H235" s="20">
        <v>0</v>
      </c>
    </row>
    <row r="236" spans="1:8" ht="24">
      <c r="A236" s="2">
        <v>17</v>
      </c>
      <c r="B236" s="3" t="s">
        <v>266</v>
      </c>
      <c r="C236" s="1">
        <v>0</v>
      </c>
      <c r="D236" s="1">
        <v>0</v>
      </c>
      <c r="E236" s="1">
        <v>0</v>
      </c>
      <c r="F236" s="15">
        <v>0</v>
      </c>
      <c r="G236" s="32">
        <v>1</v>
      </c>
      <c r="H236" s="20">
        <f t="shared" si="3"/>
        <v>0</v>
      </c>
    </row>
    <row r="237" spans="1:8" ht="36">
      <c r="A237" s="25" t="s">
        <v>267</v>
      </c>
      <c r="B237" s="26" t="s">
        <v>268</v>
      </c>
      <c r="C237" s="27">
        <f>SUM(C238:C240)</f>
        <v>0</v>
      </c>
      <c r="D237" s="28">
        <f>SUM(D238:D240)</f>
        <v>0</v>
      </c>
      <c r="E237" s="28">
        <f>SUM(E238:E240)</f>
        <v>0</v>
      </c>
      <c r="F237" s="30">
        <f>SUM(F238:F240)</f>
        <v>0</v>
      </c>
      <c r="G237" s="30">
        <f>SUM(G238:G240)</f>
        <v>17</v>
      </c>
      <c r="H237" s="29">
        <f>F237/G237*100</f>
        <v>0</v>
      </c>
    </row>
    <row r="238" spans="1:8" ht="12.75">
      <c r="A238" s="2">
        <v>1</v>
      </c>
      <c r="B238" s="3" t="s">
        <v>269</v>
      </c>
      <c r="C238" s="1">
        <v>0</v>
      </c>
      <c r="D238" s="1">
        <v>0</v>
      </c>
      <c r="E238" s="1">
        <v>0</v>
      </c>
      <c r="F238" s="15">
        <v>0</v>
      </c>
      <c r="G238" s="32">
        <v>4</v>
      </c>
      <c r="H238" s="20">
        <f t="shared" si="3"/>
        <v>0</v>
      </c>
    </row>
    <row r="239" spans="1:8" ht="12.75">
      <c r="A239" s="2">
        <v>2</v>
      </c>
      <c r="B239" s="3" t="s">
        <v>270</v>
      </c>
      <c r="C239" s="1">
        <v>0</v>
      </c>
      <c r="D239" s="1">
        <v>0</v>
      </c>
      <c r="E239" s="1">
        <v>0</v>
      </c>
      <c r="F239" s="15">
        <v>0</v>
      </c>
      <c r="G239" s="32">
        <v>4</v>
      </c>
      <c r="H239" s="20">
        <f t="shared" si="3"/>
        <v>0</v>
      </c>
    </row>
    <row r="240" spans="1:8" ht="12.75">
      <c r="A240" s="2">
        <v>3</v>
      </c>
      <c r="B240" s="3" t="s">
        <v>271</v>
      </c>
      <c r="C240" s="1">
        <v>0</v>
      </c>
      <c r="D240" s="1">
        <v>0</v>
      </c>
      <c r="E240" s="1">
        <v>0</v>
      </c>
      <c r="F240" s="15">
        <v>0</v>
      </c>
      <c r="G240" s="32">
        <v>9</v>
      </c>
      <c r="H240" s="20">
        <f t="shared" si="3"/>
        <v>0</v>
      </c>
    </row>
    <row r="241" spans="1:8" ht="12.75">
      <c r="A241" s="25" t="s">
        <v>272</v>
      </c>
      <c r="B241" s="26" t="s">
        <v>273</v>
      </c>
      <c r="C241" s="27">
        <f>SUM(C242:C246)</f>
        <v>0</v>
      </c>
      <c r="D241" s="28">
        <f>SUM(D242:D246)</f>
        <v>1</v>
      </c>
      <c r="E241" s="28">
        <f>SUM(E242:E246)</f>
        <v>0</v>
      </c>
      <c r="F241" s="30">
        <f>SUM(F242:F246)</f>
        <v>1</v>
      </c>
      <c r="G241" s="30">
        <f>SUM(G242:G246)</f>
        <v>31</v>
      </c>
      <c r="H241" s="29">
        <f>F241/G241*100</f>
        <v>3.225806451612903</v>
      </c>
    </row>
    <row r="242" spans="1:8" ht="12.75">
      <c r="A242" s="2">
        <v>1</v>
      </c>
      <c r="B242" s="3" t="s">
        <v>274</v>
      </c>
      <c r="C242" s="1">
        <v>0</v>
      </c>
      <c r="D242" s="1">
        <v>1</v>
      </c>
      <c r="E242" s="1">
        <v>0</v>
      </c>
      <c r="F242" s="15">
        <v>1</v>
      </c>
      <c r="G242" s="32">
        <v>17</v>
      </c>
      <c r="H242" s="20">
        <f t="shared" si="3"/>
        <v>5.88235294117647</v>
      </c>
    </row>
    <row r="243" spans="1:8" ht="12.75">
      <c r="A243" s="2">
        <v>2</v>
      </c>
      <c r="B243" s="3" t="s">
        <v>275</v>
      </c>
      <c r="C243" s="1">
        <v>0</v>
      </c>
      <c r="D243" s="1">
        <v>0</v>
      </c>
      <c r="E243" s="1">
        <v>0</v>
      </c>
      <c r="F243" s="15">
        <v>0</v>
      </c>
      <c r="G243" s="32">
        <v>2</v>
      </c>
      <c r="H243" s="20">
        <f t="shared" si="3"/>
        <v>0</v>
      </c>
    </row>
    <row r="244" spans="1:8" ht="12.75">
      <c r="A244" s="2">
        <v>3</v>
      </c>
      <c r="B244" s="3" t="s">
        <v>276</v>
      </c>
      <c r="C244" s="1">
        <v>0</v>
      </c>
      <c r="D244" s="1">
        <v>0</v>
      </c>
      <c r="E244" s="1">
        <v>0</v>
      </c>
      <c r="F244" s="15">
        <v>0</v>
      </c>
      <c r="G244" s="32">
        <v>9</v>
      </c>
      <c r="H244" s="20">
        <f t="shared" si="3"/>
        <v>0</v>
      </c>
    </row>
    <row r="245" spans="1:8" ht="12.75">
      <c r="A245" s="2">
        <v>4</v>
      </c>
      <c r="B245" s="3" t="s">
        <v>277</v>
      </c>
      <c r="C245" s="1">
        <v>0</v>
      </c>
      <c r="D245" s="1">
        <v>0</v>
      </c>
      <c r="E245" s="1">
        <v>0</v>
      </c>
      <c r="F245" s="15">
        <v>0</v>
      </c>
      <c r="G245" s="32">
        <v>2</v>
      </c>
      <c r="H245" s="20">
        <f t="shared" si="3"/>
        <v>0</v>
      </c>
    </row>
    <row r="246" spans="1:8" ht="12.75">
      <c r="A246" s="2">
        <v>5</v>
      </c>
      <c r="B246" s="3" t="s">
        <v>278</v>
      </c>
      <c r="C246" s="1">
        <v>0</v>
      </c>
      <c r="D246" s="1">
        <v>0</v>
      </c>
      <c r="E246" s="1">
        <v>0</v>
      </c>
      <c r="F246" s="15">
        <v>0</v>
      </c>
      <c r="G246" s="32">
        <v>1</v>
      </c>
      <c r="H246" s="20">
        <f t="shared" si="3"/>
        <v>0</v>
      </c>
    </row>
    <row r="247" spans="1:8" ht="12.75">
      <c r="A247" s="25" t="s">
        <v>279</v>
      </c>
      <c r="B247" s="26" t="s">
        <v>280</v>
      </c>
      <c r="C247" s="27">
        <f>SUM(C248:C250)</f>
        <v>1555</v>
      </c>
      <c r="D247" s="28">
        <f>SUM(D248:D250)</f>
        <v>0</v>
      </c>
      <c r="E247" s="28">
        <f>SUM(E248:E250)</f>
        <v>3008</v>
      </c>
      <c r="F247" s="30">
        <f>SUM(F248:F250)</f>
        <v>4563</v>
      </c>
      <c r="G247" s="30">
        <f>SUM(G248:G250)</f>
        <v>427078</v>
      </c>
      <c r="H247" s="29">
        <f>F247/G247*100</f>
        <v>1.0684230983567404</v>
      </c>
    </row>
    <row r="248" spans="1:8" ht="12.75">
      <c r="A248" s="2">
        <v>1</v>
      </c>
      <c r="B248" s="3" t="s">
        <v>281</v>
      </c>
      <c r="C248" s="1">
        <v>0</v>
      </c>
      <c r="D248" s="1">
        <v>0</v>
      </c>
      <c r="E248" s="1">
        <v>1</v>
      </c>
      <c r="F248" s="15">
        <v>1</v>
      </c>
      <c r="G248" s="32">
        <v>192</v>
      </c>
      <c r="H248" s="20">
        <f t="shared" si="3"/>
        <v>0.5208333333333333</v>
      </c>
    </row>
    <row r="249" spans="1:8" ht="12.75">
      <c r="A249" s="2">
        <v>2</v>
      </c>
      <c r="B249" s="3" t="s">
        <v>282</v>
      </c>
      <c r="C249" s="9">
        <v>4</v>
      </c>
      <c r="D249" s="1">
        <v>0</v>
      </c>
      <c r="E249" s="1">
        <v>12</v>
      </c>
      <c r="F249" s="15">
        <v>16</v>
      </c>
      <c r="G249" s="15">
        <v>541</v>
      </c>
      <c r="H249" s="20">
        <f t="shared" si="3"/>
        <v>2.957486136783734</v>
      </c>
    </row>
    <row r="250" spans="1:8" ht="13.5" thickBot="1">
      <c r="A250" s="2"/>
      <c r="B250" s="3" t="s">
        <v>283</v>
      </c>
      <c r="C250" s="9">
        <v>1551</v>
      </c>
      <c r="D250" s="1">
        <v>0</v>
      </c>
      <c r="E250" s="1">
        <v>2995</v>
      </c>
      <c r="F250" s="15">
        <v>4546</v>
      </c>
      <c r="G250" s="16">
        <v>426345</v>
      </c>
      <c r="H250" s="20">
        <f t="shared" si="3"/>
        <v>1.0662726195921144</v>
      </c>
    </row>
    <row r="251" spans="1:8" ht="13.5" thickBot="1">
      <c r="A251" s="19"/>
      <c r="B251" s="48" t="s">
        <v>10</v>
      </c>
      <c r="C251" s="4">
        <v>11776</v>
      </c>
      <c r="D251" s="4">
        <v>4876</v>
      </c>
      <c r="E251" s="4">
        <v>62465</v>
      </c>
      <c r="F251" s="49">
        <v>79117</v>
      </c>
      <c r="G251" s="49">
        <v>3790466</v>
      </c>
      <c r="H251" s="22">
        <f t="shared" si="3"/>
        <v>2.0872631491747984</v>
      </c>
    </row>
    <row r="252" spans="1:2" ht="12.75">
      <c r="A252" s="6"/>
      <c r="B252" s="6"/>
    </row>
  </sheetData>
  <sheetProtection/>
  <autoFilter ref="B1:B252"/>
  <mergeCells count="5">
    <mergeCell ref="A1:B3"/>
    <mergeCell ref="G2:G3"/>
    <mergeCell ref="H1:H3"/>
    <mergeCell ref="C2:E3"/>
    <mergeCell ref="F1:F3"/>
  </mergeCells>
  <printOptions/>
  <pageMargins left="1.29" right="0.75" top="0.22" bottom="0.19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2"/>
  <sheetViews>
    <sheetView zoomScale="115" zoomScaleNormal="115" zoomScalePageLayoutView="0" workbookViewId="0" topLeftCell="A1">
      <selection activeCell="A1" sqref="A1:B3"/>
    </sheetView>
  </sheetViews>
  <sheetFormatPr defaultColWidth="11.421875" defaultRowHeight="12.75"/>
  <cols>
    <col min="1" max="1" width="6.8515625" style="8" bestFit="1" customWidth="1"/>
    <col min="2" max="2" width="36.57421875" style="8" customWidth="1"/>
    <col min="3" max="3" width="11.28125" style="7" bestFit="1" customWidth="1"/>
    <col min="4" max="4" width="12.28125" style="7" bestFit="1" customWidth="1"/>
    <col min="5" max="5" width="10.28125" style="7" bestFit="1" customWidth="1"/>
    <col min="6" max="6" width="12.140625" style="31" bestFit="1" customWidth="1"/>
    <col min="7" max="7" width="11.57421875" style="31" customWidth="1"/>
    <col min="8" max="19" width="11.421875" style="31" customWidth="1"/>
  </cols>
  <sheetData>
    <row r="1" spans="1:7" ht="53.25" customHeight="1" thickBot="1">
      <c r="A1" s="52" t="s">
        <v>0</v>
      </c>
      <c r="B1" s="52"/>
      <c r="C1" s="13" t="s">
        <v>288</v>
      </c>
      <c r="D1" s="14" t="s">
        <v>289</v>
      </c>
      <c r="E1" s="53" t="s">
        <v>354</v>
      </c>
      <c r="F1" s="12" t="s">
        <v>334</v>
      </c>
      <c r="G1" s="53" t="s">
        <v>337</v>
      </c>
    </row>
    <row r="2" spans="1:7" ht="13.5" customHeight="1" thickBot="1">
      <c r="A2" s="52"/>
      <c r="B2" s="52"/>
      <c r="C2" s="57" t="s">
        <v>355</v>
      </c>
      <c r="D2" s="58"/>
      <c r="E2" s="54"/>
      <c r="F2" s="63" t="s">
        <v>334</v>
      </c>
      <c r="G2" s="54"/>
    </row>
    <row r="3" spans="1:7" ht="13.5" customHeight="1" thickBot="1">
      <c r="A3" s="52"/>
      <c r="B3" s="52"/>
      <c r="C3" s="59"/>
      <c r="D3" s="60"/>
      <c r="E3" s="55"/>
      <c r="F3" s="63"/>
      <c r="G3" s="55"/>
    </row>
    <row r="4" spans="1:15" ht="12.75">
      <c r="A4" s="25" t="s">
        <v>11</v>
      </c>
      <c r="B4" s="26" t="s">
        <v>12</v>
      </c>
      <c r="C4" s="27">
        <f>SUM(C5:C10)</f>
        <v>67</v>
      </c>
      <c r="D4" s="28">
        <f>SUM(D5:D10)</f>
        <v>46</v>
      </c>
      <c r="E4" s="30">
        <f>SUM(E5:E10)</f>
        <v>113</v>
      </c>
      <c r="F4" s="30">
        <f>SUM(F5:F10)</f>
        <v>2188</v>
      </c>
      <c r="G4" s="29">
        <f>E4/F4*100</f>
        <v>5.16453382084095</v>
      </c>
      <c r="H4" s="33"/>
      <c r="I4" s="33"/>
      <c r="J4" s="33"/>
      <c r="K4" s="33"/>
      <c r="L4" s="33"/>
      <c r="M4" s="33"/>
      <c r="N4" s="33"/>
      <c r="O4" s="33"/>
    </row>
    <row r="5" spans="1:7" ht="12.75">
      <c r="A5" s="2">
        <v>1</v>
      </c>
      <c r="B5" s="3" t="s">
        <v>13</v>
      </c>
      <c r="C5" s="9">
        <v>43</v>
      </c>
      <c r="D5" s="1">
        <v>30</v>
      </c>
      <c r="E5" s="15">
        <v>73</v>
      </c>
      <c r="F5" s="32">
        <v>1045</v>
      </c>
      <c r="G5" s="20">
        <f>E5/F5*100</f>
        <v>6.9856459330143545</v>
      </c>
    </row>
    <row r="6" spans="1:7" ht="12.75">
      <c r="A6" s="2">
        <v>2</v>
      </c>
      <c r="B6" s="3" t="s">
        <v>14</v>
      </c>
      <c r="C6" s="9">
        <v>4</v>
      </c>
      <c r="D6" s="1">
        <v>2</v>
      </c>
      <c r="E6" s="15">
        <v>6</v>
      </c>
      <c r="F6" s="32">
        <v>103</v>
      </c>
      <c r="G6" s="20">
        <f aca="true" t="shared" si="0" ref="G6:G69">E6/F6*100</f>
        <v>5.825242718446602</v>
      </c>
    </row>
    <row r="7" spans="1:7" ht="12.75">
      <c r="A7" s="2">
        <v>3</v>
      </c>
      <c r="B7" s="3" t="s">
        <v>15</v>
      </c>
      <c r="C7" s="9">
        <v>0</v>
      </c>
      <c r="D7" s="1">
        <v>0</v>
      </c>
      <c r="E7" s="15">
        <v>0</v>
      </c>
      <c r="F7" s="32">
        <v>262</v>
      </c>
      <c r="G7" s="20">
        <f t="shared" si="0"/>
        <v>0</v>
      </c>
    </row>
    <row r="8" spans="1:7" ht="12.75">
      <c r="A8" s="2">
        <v>4</v>
      </c>
      <c r="B8" s="3" t="s">
        <v>16</v>
      </c>
      <c r="C8" s="1">
        <v>0</v>
      </c>
      <c r="D8" s="1">
        <v>0</v>
      </c>
      <c r="E8" s="15">
        <v>0</v>
      </c>
      <c r="F8" s="32">
        <v>399</v>
      </c>
      <c r="G8" s="20">
        <f t="shared" si="0"/>
        <v>0</v>
      </c>
    </row>
    <row r="9" spans="1:7" ht="12.75">
      <c r="A9" s="2">
        <v>5</v>
      </c>
      <c r="B9" s="3" t="s">
        <v>17</v>
      </c>
      <c r="C9" s="9">
        <v>19</v>
      </c>
      <c r="D9" s="1">
        <v>14</v>
      </c>
      <c r="E9" s="15">
        <v>33</v>
      </c>
      <c r="F9" s="32">
        <v>325</v>
      </c>
      <c r="G9" s="20">
        <f t="shared" si="0"/>
        <v>10.153846153846153</v>
      </c>
    </row>
    <row r="10" spans="1:7" ht="12.75">
      <c r="A10" s="2">
        <v>6</v>
      </c>
      <c r="B10" s="3" t="s">
        <v>18</v>
      </c>
      <c r="C10" s="9">
        <v>1</v>
      </c>
      <c r="D10" s="1">
        <v>0</v>
      </c>
      <c r="E10" s="15">
        <v>1</v>
      </c>
      <c r="F10" s="32">
        <v>54</v>
      </c>
      <c r="G10" s="20">
        <f t="shared" si="0"/>
        <v>1.8518518518518516</v>
      </c>
    </row>
    <row r="11" spans="1:15" ht="12.75">
      <c r="A11" s="25" t="s">
        <v>19</v>
      </c>
      <c r="B11" s="26" t="s">
        <v>20</v>
      </c>
      <c r="C11" s="27">
        <f>SUM(C12:C13)</f>
        <v>5</v>
      </c>
      <c r="D11" s="28">
        <f>SUM(D12:D13)</f>
        <v>0</v>
      </c>
      <c r="E11" s="30">
        <f>SUM(E12:E13)</f>
        <v>5</v>
      </c>
      <c r="F11" s="30">
        <f>SUM(F12:F13)</f>
        <v>73</v>
      </c>
      <c r="G11" s="29">
        <f>E11/F11*100</f>
        <v>6.8493150684931505</v>
      </c>
      <c r="H11" s="33"/>
      <c r="I11" s="33"/>
      <c r="J11" s="33"/>
      <c r="K11" s="33"/>
      <c r="L11" s="33"/>
      <c r="M11" s="33"/>
      <c r="N11" s="33"/>
      <c r="O11" s="33"/>
    </row>
    <row r="12" spans="1:7" ht="12.75">
      <c r="A12" s="2">
        <v>1</v>
      </c>
      <c r="B12" s="3" t="s">
        <v>21</v>
      </c>
      <c r="C12" s="9">
        <v>5</v>
      </c>
      <c r="D12" s="1">
        <v>0</v>
      </c>
      <c r="E12" s="15">
        <v>5</v>
      </c>
      <c r="F12" s="32">
        <v>64</v>
      </c>
      <c r="G12" s="20">
        <f t="shared" si="0"/>
        <v>7.8125</v>
      </c>
    </row>
    <row r="13" spans="1:7" ht="12.75">
      <c r="A13" s="2">
        <v>2</v>
      </c>
      <c r="B13" s="3" t="s">
        <v>22</v>
      </c>
      <c r="C13" s="1">
        <v>0</v>
      </c>
      <c r="D13" s="1">
        <v>0</v>
      </c>
      <c r="E13" s="15">
        <v>0</v>
      </c>
      <c r="F13" s="32">
        <v>9</v>
      </c>
      <c r="G13" s="20">
        <f t="shared" si="0"/>
        <v>0</v>
      </c>
    </row>
    <row r="14" spans="1:15" ht="12.75">
      <c r="A14" s="25" t="s">
        <v>23</v>
      </c>
      <c r="B14" s="26" t="s">
        <v>24</v>
      </c>
      <c r="C14" s="27">
        <f>SUM(C15:C21)</f>
        <v>44504</v>
      </c>
      <c r="D14" s="28">
        <f>SUM(D15:D21)</f>
        <v>24604</v>
      </c>
      <c r="E14" s="30">
        <f>SUM(E15:E21)</f>
        <v>69108</v>
      </c>
      <c r="F14" s="30">
        <f>SUM(F15:F21)</f>
        <v>907220</v>
      </c>
      <c r="G14" s="29">
        <f>E14/F14*100</f>
        <v>7.617556932166399</v>
      </c>
      <c r="H14" s="33"/>
      <c r="I14" s="33"/>
      <c r="J14" s="33"/>
      <c r="K14" s="33"/>
      <c r="L14" s="33"/>
      <c r="M14" s="33"/>
      <c r="N14" s="33"/>
      <c r="O14" s="33"/>
    </row>
    <row r="15" spans="1:7" ht="12.75">
      <c r="A15" s="2">
        <v>1</v>
      </c>
      <c r="B15" s="3" t="s">
        <v>25</v>
      </c>
      <c r="C15" s="9">
        <v>34294</v>
      </c>
      <c r="D15" s="1">
        <v>17245</v>
      </c>
      <c r="E15" s="15">
        <v>51539</v>
      </c>
      <c r="F15" s="32">
        <v>594293</v>
      </c>
      <c r="G15" s="20">
        <f t="shared" si="0"/>
        <v>8.672321565288502</v>
      </c>
    </row>
    <row r="16" spans="1:7" ht="12.75">
      <c r="A16" s="2">
        <v>2</v>
      </c>
      <c r="B16" s="3" t="s">
        <v>26</v>
      </c>
      <c r="C16" s="1">
        <v>0</v>
      </c>
      <c r="D16" s="1">
        <v>0</v>
      </c>
      <c r="E16" s="15">
        <v>0</v>
      </c>
      <c r="F16" s="32">
        <v>7867</v>
      </c>
      <c r="G16" s="20">
        <f t="shared" si="0"/>
        <v>0</v>
      </c>
    </row>
    <row r="17" spans="1:7" ht="12.75">
      <c r="A17" s="2">
        <v>3</v>
      </c>
      <c r="B17" s="3" t="s">
        <v>27</v>
      </c>
      <c r="C17" s="1">
        <v>0</v>
      </c>
      <c r="D17" s="1">
        <v>0</v>
      </c>
      <c r="E17" s="15">
        <v>0</v>
      </c>
      <c r="F17" s="32">
        <v>33814</v>
      </c>
      <c r="G17" s="20">
        <f t="shared" si="0"/>
        <v>0</v>
      </c>
    </row>
    <row r="18" spans="1:7" ht="12.75">
      <c r="A18" s="2">
        <v>4</v>
      </c>
      <c r="B18" s="3" t="s">
        <v>28</v>
      </c>
      <c r="C18" s="9">
        <v>6573</v>
      </c>
      <c r="D18" s="1">
        <v>4028</v>
      </c>
      <c r="E18" s="15">
        <v>10601</v>
      </c>
      <c r="F18" s="32">
        <v>81365</v>
      </c>
      <c r="G18" s="20">
        <f t="shared" si="0"/>
        <v>13.028943648989122</v>
      </c>
    </row>
    <row r="19" spans="1:7" ht="12.75">
      <c r="A19" s="2">
        <v>5</v>
      </c>
      <c r="B19" s="3" t="s">
        <v>29</v>
      </c>
      <c r="C19" s="9">
        <v>1178</v>
      </c>
      <c r="D19" s="1">
        <v>813</v>
      </c>
      <c r="E19" s="15">
        <v>1991</v>
      </c>
      <c r="F19" s="32">
        <v>102990</v>
      </c>
      <c r="G19" s="20">
        <f t="shared" si="0"/>
        <v>1.933197397805612</v>
      </c>
    </row>
    <row r="20" spans="1:7" ht="12.75">
      <c r="A20" s="2">
        <v>6</v>
      </c>
      <c r="B20" s="3" t="s">
        <v>30</v>
      </c>
      <c r="C20" s="9">
        <v>2456</v>
      </c>
      <c r="D20" s="1">
        <v>2518</v>
      </c>
      <c r="E20" s="15">
        <v>4974</v>
      </c>
      <c r="F20" s="32">
        <v>83504</v>
      </c>
      <c r="G20" s="20">
        <f t="shared" si="0"/>
        <v>5.956600881394903</v>
      </c>
    </row>
    <row r="21" spans="1:7" ht="12.75">
      <c r="A21" s="2">
        <v>7</v>
      </c>
      <c r="B21" s="3" t="s">
        <v>31</v>
      </c>
      <c r="C21" s="9">
        <v>3</v>
      </c>
      <c r="D21" s="1">
        <v>0</v>
      </c>
      <c r="E21" s="15">
        <v>3</v>
      </c>
      <c r="F21" s="32">
        <v>3387</v>
      </c>
      <c r="G21" s="20">
        <f t="shared" si="0"/>
        <v>0.08857395925597875</v>
      </c>
    </row>
    <row r="22" spans="1:15" ht="12.75">
      <c r="A22" s="25" t="s">
        <v>32</v>
      </c>
      <c r="B22" s="26" t="s">
        <v>33</v>
      </c>
      <c r="C22" s="27">
        <f>SUM(C23:C24)</f>
        <v>8</v>
      </c>
      <c r="D22" s="28">
        <f>SUM(D23:D24)</f>
        <v>0</v>
      </c>
      <c r="E22" s="30">
        <f>SUM(E23:E24)</f>
        <v>8</v>
      </c>
      <c r="F22" s="30">
        <f>SUM(F23:F24)</f>
        <v>108</v>
      </c>
      <c r="G22" s="29">
        <f>E22/F22*100</f>
        <v>7.4074074074074066</v>
      </c>
      <c r="H22" s="33"/>
      <c r="I22" s="33"/>
      <c r="J22" s="33"/>
      <c r="K22" s="33"/>
      <c r="L22" s="33"/>
      <c r="M22" s="33"/>
      <c r="N22" s="33"/>
      <c r="O22" s="33"/>
    </row>
    <row r="23" spans="1:7" ht="12.75">
      <c r="A23" s="2">
        <v>1</v>
      </c>
      <c r="B23" s="3" t="s">
        <v>34</v>
      </c>
      <c r="C23" s="9">
        <v>8</v>
      </c>
      <c r="D23" s="1">
        <v>0</v>
      </c>
      <c r="E23" s="15">
        <v>8</v>
      </c>
      <c r="F23" s="32">
        <v>81</v>
      </c>
      <c r="G23" s="20">
        <f t="shared" si="0"/>
        <v>9.876543209876543</v>
      </c>
    </row>
    <row r="24" spans="1:7" ht="12.75">
      <c r="A24" s="2">
        <v>2</v>
      </c>
      <c r="B24" s="3" t="s">
        <v>35</v>
      </c>
      <c r="C24" s="1">
        <v>0</v>
      </c>
      <c r="D24" s="1">
        <v>0</v>
      </c>
      <c r="E24" s="15">
        <v>0</v>
      </c>
      <c r="F24" s="32">
        <v>27</v>
      </c>
      <c r="G24" s="20">
        <f t="shared" si="0"/>
        <v>0</v>
      </c>
    </row>
    <row r="25" spans="1:15" ht="12.75">
      <c r="A25" s="25" t="s">
        <v>36</v>
      </c>
      <c r="B25" s="26" t="s">
        <v>37</v>
      </c>
      <c r="C25" s="27">
        <f>SUM(C26:C31)</f>
        <v>0</v>
      </c>
      <c r="D25" s="28">
        <f>SUM(D26:D31)</f>
        <v>0</v>
      </c>
      <c r="E25" s="30">
        <f>SUM(E26:E31)</f>
        <v>0</v>
      </c>
      <c r="F25" s="30">
        <f>SUM(F26:F31)</f>
        <v>24</v>
      </c>
      <c r="G25" s="29">
        <f>E25/F25*100</f>
        <v>0</v>
      </c>
      <c r="H25" s="33"/>
      <c r="I25" s="33"/>
      <c r="J25" s="33"/>
      <c r="K25" s="33"/>
      <c r="L25" s="33"/>
      <c r="M25" s="33"/>
      <c r="N25" s="33"/>
      <c r="O25" s="33"/>
    </row>
    <row r="26" spans="1:7" ht="12.75">
      <c r="A26" s="2">
        <v>1</v>
      </c>
      <c r="B26" s="3" t="s">
        <v>38</v>
      </c>
      <c r="C26" s="1">
        <v>0</v>
      </c>
      <c r="D26" s="1">
        <v>0</v>
      </c>
      <c r="E26" s="15">
        <v>0</v>
      </c>
      <c r="F26" s="32">
        <v>1</v>
      </c>
      <c r="G26" s="20">
        <f t="shared" si="0"/>
        <v>0</v>
      </c>
    </row>
    <row r="27" spans="1:7" ht="12.75">
      <c r="A27" s="2">
        <v>2</v>
      </c>
      <c r="B27" s="3" t="s">
        <v>39</v>
      </c>
      <c r="C27" s="1">
        <v>0</v>
      </c>
      <c r="D27" s="1">
        <v>0</v>
      </c>
      <c r="E27" s="15">
        <v>0</v>
      </c>
      <c r="F27" s="32">
        <v>0</v>
      </c>
      <c r="G27" s="20">
        <v>0</v>
      </c>
    </row>
    <row r="28" spans="1:7" ht="12.75">
      <c r="A28" s="2">
        <v>3</v>
      </c>
      <c r="B28" s="3" t="s">
        <v>40</v>
      </c>
      <c r="C28" s="1">
        <v>0</v>
      </c>
      <c r="D28" s="1">
        <v>0</v>
      </c>
      <c r="E28" s="15">
        <v>0</v>
      </c>
      <c r="F28" s="32">
        <v>4</v>
      </c>
      <c r="G28" s="20">
        <f t="shared" si="0"/>
        <v>0</v>
      </c>
    </row>
    <row r="29" spans="1:7" ht="12.75">
      <c r="A29" s="2">
        <v>4</v>
      </c>
      <c r="B29" s="3" t="s">
        <v>41</v>
      </c>
      <c r="C29" s="1">
        <v>0</v>
      </c>
      <c r="D29" s="1">
        <v>0</v>
      </c>
      <c r="E29" s="15">
        <v>0</v>
      </c>
      <c r="F29" s="32">
        <v>17</v>
      </c>
      <c r="G29" s="20">
        <f t="shared" si="0"/>
        <v>0</v>
      </c>
    </row>
    <row r="30" spans="1:7" ht="12.75">
      <c r="A30" s="2">
        <v>5</v>
      </c>
      <c r="B30" s="3" t="s">
        <v>42</v>
      </c>
      <c r="C30" s="1">
        <v>0</v>
      </c>
      <c r="D30" s="1">
        <v>0</v>
      </c>
      <c r="E30" s="15">
        <v>0</v>
      </c>
      <c r="F30" s="32">
        <v>2</v>
      </c>
      <c r="G30" s="20">
        <f t="shared" si="0"/>
        <v>0</v>
      </c>
    </row>
    <row r="31" spans="1:7" ht="12.75">
      <c r="A31" s="2">
        <v>6</v>
      </c>
      <c r="B31" s="3" t="s">
        <v>43</v>
      </c>
      <c r="C31" s="1">
        <v>0</v>
      </c>
      <c r="D31" s="1">
        <v>0</v>
      </c>
      <c r="E31" s="15">
        <v>0</v>
      </c>
      <c r="F31" s="32">
        <v>0</v>
      </c>
      <c r="G31" s="20">
        <v>0</v>
      </c>
    </row>
    <row r="32" spans="1:15" ht="12.75">
      <c r="A32" s="25" t="s">
        <v>44</v>
      </c>
      <c r="B32" s="26" t="s">
        <v>45</v>
      </c>
      <c r="C32" s="27">
        <f>SUM(C33:C36)</f>
        <v>5244</v>
      </c>
      <c r="D32" s="28">
        <f>SUM(D33:D36)</f>
        <v>3409</v>
      </c>
      <c r="E32" s="30">
        <f>SUM(E33:E36)</f>
        <v>8653</v>
      </c>
      <c r="F32" s="30">
        <f>SUM(F33:F36)</f>
        <v>60283</v>
      </c>
      <c r="G32" s="29">
        <f>E32/F32*100</f>
        <v>14.353963804057528</v>
      </c>
      <c r="H32" s="33"/>
      <c r="I32" s="33"/>
      <c r="J32" s="33"/>
      <c r="K32" s="33"/>
      <c r="L32" s="33"/>
      <c r="M32" s="33"/>
      <c r="N32" s="33"/>
      <c r="O32" s="33"/>
    </row>
    <row r="33" spans="1:7" ht="12.75">
      <c r="A33" s="2">
        <v>1</v>
      </c>
      <c r="B33" s="3" t="s">
        <v>46</v>
      </c>
      <c r="C33" s="9">
        <v>43</v>
      </c>
      <c r="D33" s="1">
        <v>56</v>
      </c>
      <c r="E33" s="15">
        <v>99</v>
      </c>
      <c r="F33" s="32">
        <v>1015</v>
      </c>
      <c r="G33" s="20">
        <f t="shared" si="0"/>
        <v>9.753694581280788</v>
      </c>
    </row>
    <row r="34" spans="1:7" ht="12.75">
      <c r="A34" s="2">
        <v>2</v>
      </c>
      <c r="B34" s="3" t="s">
        <v>47</v>
      </c>
      <c r="C34" s="9">
        <v>4127</v>
      </c>
      <c r="D34" s="1">
        <v>2695</v>
      </c>
      <c r="E34" s="15">
        <v>6822</v>
      </c>
      <c r="F34" s="32">
        <v>33824</v>
      </c>
      <c r="G34" s="20">
        <f t="shared" si="0"/>
        <v>20.16911069063387</v>
      </c>
    </row>
    <row r="35" spans="1:7" ht="12.75">
      <c r="A35" s="2">
        <v>3</v>
      </c>
      <c r="B35" s="3" t="s">
        <v>48</v>
      </c>
      <c r="C35" s="1">
        <v>0</v>
      </c>
      <c r="D35" s="1">
        <v>0</v>
      </c>
      <c r="E35" s="15">
        <v>0</v>
      </c>
      <c r="F35" s="32">
        <v>12650</v>
      </c>
      <c r="G35" s="20">
        <f t="shared" si="0"/>
        <v>0</v>
      </c>
    </row>
    <row r="36" spans="1:7" ht="12.75">
      <c r="A36" s="2">
        <v>4</v>
      </c>
      <c r="B36" s="3" t="s">
        <v>49</v>
      </c>
      <c r="C36" s="9">
        <v>1074</v>
      </c>
      <c r="D36" s="1">
        <v>658</v>
      </c>
      <c r="E36" s="15">
        <v>1732</v>
      </c>
      <c r="F36" s="32">
        <v>12794</v>
      </c>
      <c r="G36" s="20">
        <f t="shared" si="0"/>
        <v>13.537595748006877</v>
      </c>
    </row>
    <row r="37" spans="1:15" ht="24">
      <c r="A37" s="25" t="s">
        <v>50</v>
      </c>
      <c r="B37" s="26" t="s">
        <v>51</v>
      </c>
      <c r="C37" s="27">
        <f>SUM(C38:C42)</f>
        <v>940</v>
      </c>
      <c r="D37" s="28">
        <f>SUM(D38:D42)</f>
        <v>544</v>
      </c>
      <c r="E37" s="30">
        <f>SUM(E38:E42)</f>
        <v>1484</v>
      </c>
      <c r="F37" s="30">
        <f>SUM(F38:F42)</f>
        <v>8879</v>
      </c>
      <c r="G37" s="29">
        <f>E37/F37*100</f>
        <v>16.713593873183918</v>
      </c>
      <c r="H37" s="33"/>
      <c r="I37" s="33"/>
      <c r="J37" s="33"/>
      <c r="K37" s="33"/>
      <c r="L37" s="33"/>
      <c r="M37" s="33"/>
      <c r="N37" s="33"/>
      <c r="O37" s="33"/>
    </row>
    <row r="38" spans="1:7" ht="12.75">
      <c r="A38" s="2">
        <v>1</v>
      </c>
      <c r="B38" s="3" t="s">
        <v>52</v>
      </c>
      <c r="C38" s="1">
        <v>0</v>
      </c>
      <c r="D38" s="1">
        <v>0</v>
      </c>
      <c r="E38" s="15">
        <v>0</v>
      </c>
      <c r="F38" s="32">
        <v>588</v>
      </c>
      <c r="G38" s="20">
        <f t="shared" si="0"/>
        <v>0</v>
      </c>
    </row>
    <row r="39" spans="1:7" ht="12.75">
      <c r="A39" s="2">
        <v>2</v>
      </c>
      <c r="B39" s="3" t="s">
        <v>53</v>
      </c>
      <c r="C39" s="9">
        <v>936</v>
      </c>
      <c r="D39" s="1">
        <v>540</v>
      </c>
      <c r="E39" s="15">
        <v>1476</v>
      </c>
      <c r="F39" s="32">
        <v>8160</v>
      </c>
      <c r="G39" s="20">
        <f t="shared" si="0"/>
        <v>18.088235294117645</v>
      </c>
    </row>
    <row r="40" spans="1:7" ht="12.75">
      <c r="A40" s="2">
        <v>3</v>
      </c>
      <c r="B40" s="3" t="s">
        <v>54</v>
      </c>
      <c r="C40" s="9">
        <v>4</v>
      </c>
      <c r="D40" s="1">
        <v>4</v>
      </c>
      <c r="E40" s="15">
        <v>8</v>
      </c>
      <c r="F40" s="32">
        <v>27</v>
      </c>
      <c r="G40" s="20">
        <f t="shared" si="0"/>
        <v>29.629629629629626</v>
      </c>
    </row>
    <row r="41" spans="1:7" ht="12.75">
      <c r="A41" s="2">
        <v>4</v>
      </c>
      <c r="B41" s="3" t="s">
        <v>55</v>
      </c>
      <c r="C41" s="1">
        <v>0</v>
      </c>
      <c r="D41" s="1">
        <v>0</v>
      </c>
      <c r="E41" s="15">
        <v>0</v>
      </c>
      <c r="F41" s="32">
        <v>104</v>
      </c>
      <c r="G41" s="20">
        <f t="shared" si="0"/>
        <v>0</v>
      </c>
    </row>
    <row r="42" spans="1:7" ht="12.75">
      <c r="A42" s="2">
        <v>5</v>
      </c>
      <c r="B42" s="3" t="s">
        <v>56</v>
      </c>
      <c r="C42" s="1">
        <v>0</v>
      </c>
      <c r="D42" s="1">
        <v>0</v>
      </c>
      <c r="E42" s="15">
        <v>0</v>
      </c>
      <c r="F42" s="32">
        <v>0</v>
      </c>
      <c r="G42" s="20">
        <v>0</v>
      </c>
    </row>
    <row r="43" spans="1:15" ht="12.75">
      <c r="A43" s="25" t="s">
        <v>57</v>
      </c>
      <c r="B43" s="26" t="s">
        <v>58</v>
      </c>
      <c r="C43" s="27">
        <f>SUM(C44:C53)</f>
        <v>696</v>
      </c>
      <c r="D43" s="28">
        <f>SUM(D44:D53)</f>
        <v>535</v>
      </c>
      <c r="E43" s="30">
        <f>SUM(E44:E53)</f>
        <v>1231</v>
      </c>
      <c r="F43" s="30">
        <f>SUM(F44:F53)</f>
        <v>11537</v>
      </c>
      <c r="G43" s="29">
        <f>E43/F43*100</f>
        <v>10.670018202305625</v>
      </c>
      <c r="H43" s="33"/>
      <c r="I43" s="33"/>
      <c r="J43" s="33"/>
      <c r="K43" s="33"/>
      <c r="L43" s="33"/>
      <c r="M43" s="33"/>
      <c r="N43" s="33"/>
      <c r="O43" s="33"/>
    </row>
    <row r="44" spans="1:7" ht="12.75">
      <c r="A44" s="2">
        <v>1</v>
      </c>
      <c r="B44" s="3" t="s">
        <v>59</v>
      </c>
      <c r="C44" s="9">
        <v>447</v>
      </c>
      <c r="D44" s="1">
        <v>283</v>
      </c>
      <c r="E44" s="15">
        <v>730</v>
      </c>
      <c r="F44" s="32">
        <v>5848</v>
      </c>
      <c r="G44" s="20">
        <f t="shared" si="0"/>
        <v>12.482900136798905</v>
      </c>
    </row>
    <row r="45" spans="1:7" ht="12.75">
      <c r="A45" s="2">
        <v>2</v>
      </c>
      <c r="B45" s="3" t="s">
        <v>60</v>
      </c>
      <c r="C45" s="1">
        <v>0</v>
      </c>
      <c r="D45" s="1">
        <v>0</v>
      </c>
      <c r="E45" s="15">
        <v>0</v>
      </c>
      <c r="F45" s="32">
        <v>134</v>
      </c>
      <c r="G45" s="20">
        <f t="shared" si="0"/>
        <v>0</v>
      </c>
    </row>
    <row r="46" spans="1:7" ht="12.75">
      <c r="A46" s="2">
        <v>3</v>
      </c>
      <c r="B46" s="3" t="s">
        <v>61</v>
      </c>
      <c r="C46" s="9">
        <v>142</v>
      </c>
      <c r="D46" s="1">
        <v>145</v>
      </c>
      <c r="E46" s="15">
        <v>287</v>
      </c>
      <c r="F46" s="32">
        <v>3072</v>
      </c>
      <c r="G46" s="20">
        <f t="shared" si="0"/>
        <v>9.342447916666668</v>
      </c>
    </row>
    <row r="47" spans="1:7" ht="12.75">
      <c r="A47" s="2">
        <v>4</v>
      </c>
      <c r="B47" s="3" t="s">
        <v>62</v>
      </c>
      <c r="C47" s="1">
        <v>0</v>
      </c>
      <c r="D47" s="1">
        <v>0</v>
      </c>
      <c r="E47" s="15">
        <v>0</v>
      </c>
      <c r="F47" s="32">
        <v>95</v>
      </c>
      <c r="G47" s="20">
        <f t="shared" si="0"/>
        <v>0</v>
      </c>
    </row>
    <row r="48" spans="1:7" ht="12.75">
      <c r="A48" s="2">
        <v>5</v>
      </c>
      <c r="B48" s="3" t="s">
        <v>63</v>
      </c>
      <c r="C48" s="1">
        <v>0</v>
      </c>
      <c r="D48" s="1">
        <v>0</v>
      </c>
      <c r="E48" s="15">
        <v>0</v>
      </c>
      <c r="F48" s="32">
        <v>64</v>
      </c>
      <c r="G48" s="20">
        <f t="shared" si="0"/>
        <v>0</v>
      </c>
    </row>
    <row r="49" spans="1:7" ht="12.75">
      <c r="A49" s="2">
        <v>6</v>
      </c>
      <c r="B49" s="3" t="s">
        <v>64</v>
      </c>
      <c r="C49" s="9">
        <v>29</v>
      </c>
      <c r="D49" s="1">
        <v>21</v>
      </c>
      <c r="E49" s="15">
        <v>50</v>
      </c>
      <c r="F49" s="32">
        <v>545</v>
      </c>
      <c r="G49" s="20">
        <f t="shared" si="0"/>
        <v>9.174311926605505</v>
      </c>
    </row>
    <row r="50" spans="1:7" ht="12.75">
      <c r="A50" s="2">
        <v>7</v>
      </c>
      <c r="B50" s="3" t="s">
        <v>65</v>
      </c>
      <c r="C50" s="9">
        <v>33</v>
      </c>
      <c r="D50" s="1">
        <v>45</v>
      </c>
      <c r="E50" s="15">
        <v>78</v>
      </c>
      <c r="F50" s="32">
        <v>750</v>
      </c>
      <c r="G50" s="20">
        <f t="shared" si="0"/>
        <v>10.4</v>
      </c>
    </row>
    <row r="51" spans="1:7" ht="12.75">
      <c r="A51" s="2">
        <v>8</v>
      </c>
      <c r="B51" s="3" t="s">
        <v>66</v>
      </c>
      <c r="C51" s="9">
        <v>13</v>
      </c>
      <c r="D51" s="1">
        <v>35</v>
      </c>
      <c r="E51" s="15">
        <v>48</v>
      </c>
      <c r="F51" s="32">
        <v>523</v>
      </c>
      <c r="G51" s="20">
        <f t="shared" si="0"/>
        <v>9.177820267686425</v>
      </c>
    </row>
    <row r="52" spans="1:7" ht="12.75">
      <c r="A52" s="2">
        <v>9</v>
      </c>
      <c r="B52" s="3" t="s">
        <v>67</v>
      </c>
      <c r="C52" s="9">
        <v>21</v>
      </c>
      <c r="D52" s="1">
        <v>6</v>
      </c>
      <c r="E52" s="15">
        <v>27</v>
      </c>
      <c r="F52" s="32">
        <v>341</v>
      </c>
      <c r="G52" s="20">
        <f t="shared" si="0"/>
        <v>7.9178885630498534</v>
      </c>
    </row>
    <row r="53" spans="1:7" ht="12.75">
      <c r="A53" s="2">
        <v>10</v>
      </c>
      <c r="B53" s="3" t="s">
        <v>68</v>
      </c>
      <c r="C53" s="9">
        <v>11</v>
      </c>
      <c r="D53" s="1">
        <v>0</v>
      </c>
      <c r="E53" s="15">
        <v>11</v>
      </c>
      <c r="F53" s="32">
        <v>165</v>
      </c>
      <c r="G53" s="20">
        <f t="shared" si="0"/>
        <v>6.666666666666667</v>
      </c>
    </row>
    <row r="54" spans="1:15" ht="12.75">
      <c r="A54" s="25" t="s">
        <v>69</v>
      </c>
      <c r="B54" s="26" t="s">
        <v>70</v>
      </c>
      <c r="C54" s="27">
        <f>SUM(C55)</f>
        <v>35</v>
      </c>
      <c r="D54" s="28">
        <f>SUM(D55)</f>
        <v>33</v>
      </c>
      <c r="E54" s="30">
        <f>SUM(E55)</f>
        <v>68</v>
      </c>
      <c r="F54" s="30">
        <f>SUM(F55)</f>
        <v>365</v>
      </c>
      <c r="G54" s="29">
        <f>E54/F54*100</f>
        <v>18.63013698630137</v>
      </c>
      <c r="H54" s="33"/>
      <c r="I54" s="33"/>
      <c r="J54" s="33"/>
      <c r="K54" s="33"/>
      <c r="L54" s="33"/>
      <c r="M54" s="33"/>
      <c r="N54" s="33"/>
      <c r="O54" s="33"/>
    </row>
    <row r="55" spans="1:7" ht="12.75">
      <c r="A55" s="2">
        <v>1</v>
      </c>
      <c r="B55" s="3" t="s">
        <v>71</v>
      </c>
      <c r="C55" s="9">
        <v>35</v>
      </c>
      <c r="D55" s="1">
        <v>33</v>
      </c>
      <c r="E55" s="15">
        <v>68</v>
      </c>
      <c r="F55" s="32">
        <v>365</v>
      </c>
      <c r="G55" s="20">
        <f t="shared" si="0"/>
        <v>18.63013698630137</v>
      </c>
    </row>
    <row r="56" spans="1:15" ht="24">
      <c r="A56" s="25" t="s">
        <v>72</v>
      </c>
      <c r="B56" s="26" t="s">
        <v>73</v>
      </c>
      <c r="C56" s="27">
        <f>SUM(C57:C61)</f>
        <v>118</v>
      </c>
      <c r="D56" s="28">
        <f>SUM(D57:D61)</f>
        <v>89</v>
      </c>
      <c r="E56" s="30">
        <f>SUM(E57:E61)</f>
        <v>207</v>
      </c>
      <c r="F56" s="30">
        <f>SUM(F57:F61)</f>
        <v>1548</v>
      </c>
      <c r="G56" s="29">
        <f>E56/F56*100</f>
        <v>13.372093023255813</v>
      </c>
      <c r="H56" s="33"/>
      <c r="I56" s="33"/>
      <c r="J56" s="33"/>
      <c r="K56" s="33"/>
      <c r="L56" s="33"/>
      <c r="M56" s="33"/>
      <c r="N56" s="33"/>
      <c r="O56" s="33"/>
    </row>
    <row r="57" spans="1:7" ht="12.75">
      <c r="A57" s="2">
        <v>1</v>
      </c>
      <c r="B57" s="3" t="s">
        <v>74</v>
      </c>
      <c r="C57" s="9">
        <v>18</v>
      </c>
      <c r="D57" s="1">
        <v>15</v>
      </c>
      <c r="E57" s="15">
        <v>33</v>
      </c>
      <c r="F57" s="32">
        <v>205</v>
      </c>
      <c r="G57" s="20">
        <f t="shared" si="0"/>
        <v>16.097560975609756</v>
      </c>
    </row>
    <row r="58" spans="1:7" ht="12.75">
      <c r="A58" s="2">
        <v>2</v>
      </c>
      <c r="B58" s="3" t="s">
        <v>75</v>
      </c>
      <c r="C58" s="9">
        <v>13</v>
      </c>
      <c r="D58" s="1">
        <v>9</v>
      </c>
      <c r="E58" s="15">
        <v>22</v>
      </c>
      <c r="F58" s="32">
        <v>240</v>
      </c>
      <c r="G58" s="20">
        <f t="shared" si="0"/>
        <v>9.166666666666666</v>
      </c>
    </row>
    <row r="59" spans="1:7" ht="12.75">
      <c r="A59" s="2">
        <v>3</v>
      </c>
      <c r="B59" s="3" t="s">
        <v>76</v>
      </c>
      <c r="C59" s="1">
        <v>0</v>
      </c>
      <c r="D59" s="1">
        <v>0</v>
      </c>
      <c r="E59" s="15">
        <v>0</v>
      </c>
      <c r="F59" s="32">
        <v>31</v>
      </c>
      <c r="G59" s="20">
        <f t="shared" si="0"/>
        <v>0</v>
      </c>
    </row>
    <row r="60" spans="1:7" ht="12.75">
      <c r="A60" s="2">
        <v>4</v>
      </c>
      <c r="B60" s="3" t="s">
        <v>77</v>
      </c>
      <c r="C60" s="9">
        <v>75</v>
      </c>
      <c r="D60" s="1">
        <v>65</v>
      </c>
      <c r="E60" s="15">
        <v>140</v>
      </c>
      <c r="F60" s="32">
        <v>993</v>
      </c>
      <c r="G60" s="20">
        <f t="shared" si="0"/>
        <v>14.098690835850958</v>
      </c>
    </row>
    <row r="61" spans="1:7" ht="12.75">
      <c r="A61" s="2">
        <v>5</v>
      </c>
      <c r="B61" s="3" t="s">
        <v>78</v>
      </c>
      <c r="C61" s="9">
        <v>12</v>
      </c>
      <c r="D61" s="1">
        <v>0</v>
      </c>
      <c r="E61" s="15">
        <v>12</v>
      </c>
      <c r="F61" s="32">
        <v>79</v>
      </c>
      <c r="G61" s="20">
        <f t="shared" si="0"/>
        <v>15.18987341772152</v>
      </c>
    </row>
    <row r="62" spans="1:15" ht="12.75">
      <c r="A62" s="25" t="s">
        <v>79</v>
      </c>
      <c r="B62" s="26" t="s">
        <v>80</v>
      </c>
      <c r="C62" s="27">
        <f>SUM(C63:C64)</f>
        <v>471</v>
      </c>
      <c r="D62" s="28">
        <f>SUM(D63:D64)</f>
        <v>455</v>
      </c>
      <c r="E62" s="30">
        <f>SUM(E63:E64)</f>
        <v>926</v>
      </c>
      <c r="F62" s="30">
        <f>SUM(F63:F64)</f>
        <v>10433</v>
      </c>
      <c r="G62" s="29">
        <f>E62/F62*100</f>
        <v>8.875682929167066</v>
      </c>
      <c r="H62" s="33"/>
      <c r="I62" s="33"/>
      <c r="J62" s="33"/>
      <c r="K62" s="33"/>
      <c r="L62" s="33"/>
      <c r="M62" s="33"/>
      <c r="N62" s="33"/>
      <c r="O62" s="33"/>
    </row>
    <row r="63" spans="1:7" ht="12.75">
      <c r="A63" s="2">
        <v>1</v>
      </c>
      <c r="B63" s="3" t="s">
        <v>81</v>
      </c>
      <c r="C63" s="9">
        <v>64</v>
      </c>
      <c r="D63" s="1">
        <v>45</v>
      </c>
      <c r="E63" s="15">
        <v>109</v>
      </c>
      <c r="F63" s="32">
        <v>1880</v>
      </c>
      <c r="G63" s="20">
        <f t="shared" si="0"/>
        <v>5.797872340425532</v>
      </c>
    </row>
    <row r="64" spans="1:7" ht="12.75">
      <c r="A64" s="2">
        <v>2</v>
      </c>
      <c r="B64" s="3" t="s">
        <v>82</v>
      </c>
      <c r="C64" s="9">
        <v>407</v>
      </c>
      <c r="D64" s="1">
        <v>410</v>
      </c>
      <c r="E64" s="15">
        <v>817</v>
      </c>
      <c r="F64" s="32">
        <v>8553</v>
      </c>
      <c r="G64" s="20">
        <f t="shared" si="0"/>
        <v>9.552203905062552</v>
      </c>
    </row>
    <row r="65" spans="1:15" ht="12.75">
      <c r="A65" s="25" t="s">
        <v>83</v>
      </c>
      <c r="B65" s="26" t="s">
        <v>84</v>
      </c>
      <c r="C65" s="27">
        <f>SUM(C66:C75)</f>
        <v>1574</v>
      </c>
      <c r="D65" s="28">
        <f>SUM(D66:D75)</f>
        <v>1431</v>
      </c>
      <c r="E65" s="30">
        <f>SUM(E66:E75)</f>
        <v>3005</v>
      </c>
      <c r="F65" s="30">
        <f>SUM(F66:F75)</f>
        <v>21485</v>
      </c>
      <c r="G65" s="29">
        <f>E65/F65*100</f>
        <v>13.986502210844776</v>
      </c>
      <c r="H65" s="33"/>
      <c r="I65" s="33"/>
      <c r="J65" s="33"/>
      <c r="K65" s="33"/>
      <c r="L65" s="33"/>
      <c r="M65" s="33"/>
      <c r="N65" s="33"/>
      <c r="O65" s="33"/>
    </row>
    <row r="66" spans="1:7" ht="12.75">
      <c r="A66" s="2">
        <v>1</v>
      </c>
      <c r="B66" s="3" t="s">
        <v>85</v>
      </c>
      <c r="C66" s="1">
        <v>0</v>
      </c>
      <c r="D66" s="1">
        <v>0</v>
      </c>
      <c r="E66" s="15">
        <v>0</v>
      </c>
      <c r="F66" s="32">
        <v>37</v>
      </c>
      <c r="G66" s="20">
        <f t="shared" si="0"/>
        <v>0</v>
      </c>
    </row>
    <row r="67" spans="1:7" ht="12.75">
      <c r="A67" s="2">
        <v>2</v>
      </c>
      <c r="B67" s="3" t="s">
        <v>86</v>
      </c>
      <c r="C67" s="1">
        <v>0</v>
      </c>
      <c r="D67" s="1">
        <v>0</v>
      </c>
      <c r="E67" s="15">
        <v>0</v>
      </c>
      <c r="F67" s="32">
        <v>16</v>
      </c>
      <c r="G67" s="20">
        <f t="shared" si="0"/>
        <v>0</v>
      </c>
    </row>
    <row r="68" spans="1:7" ht="24">
      <c r="A68" s="2">
        <v>3</v>
      </c>
      <c r="B68" s="3" t="s">
        <v>87</v>
      </c>
      <c r="C68" s="1">
        <v>0</v>
      </c>
      <c r="D68" s="1">
        <v>0</v>
      </c>
      <c r="E68" s="15">
        <v>0</v>
      </c>
      <c r="F68" s="32">
        <v>14</v>
      </c>
      <c r="G68" s="20">
        <f t="shared" si="0"/>
        <v>0</v>
      </c>
    </row>
    <row r="69" spans="1:7" ht="12.75">
      <c r="A69" s="2">
        <v>4</v>
      </c>
      <c r="B69" s="3" t="s">
        <v>88</v>
      </c>
      <c r="C69" s="1">
        <v>0</v>
      </c>
      <c r="D69" s="1">
        <v>0</v>
      </c>
      <c r="E69" s="15">
        <v>0</v>
      </c>
      <c r="F69" s="32">
        <v>850</v>
      </c>
      <c r="G69" s="20">
        <f t="shared" si="0"/>
        <v>0</v>
      </c>
    </row>
    <row r="70" spans="1:7" ht="12.75">
      <c r="A70" s="2">
        <v>5</v>
      </c>
      <c r="B70" s="3" t="s">
        <v>89</v>
      </c>
      <c r="C70" s="1">
        <v>0</v>
      </c>
      <c r="D70" s="1">
        <v>0</v>
      </c>
      <c r="E70" s="15">
        <v>0</v>
      </c>
      <c r="F70" s="32">
        <v>69</v>
      </c>
      <c r="G70" s="20">
        <f aca="true" t="shared" si="1" ref="G70:G133">E70/F70*100</f>
        <v>0</v>
      </c>
    </row>
    <row r="71" spans="1:7" ht="12.75">
      <c r="A71" s="2">
        <v>6</v>
      </c>
      <c r="B71" s="3" t="s">
        <v>90</v>
      </c>
      <c r="C71" s="1">
        <v>0</v>
      </c>
      <c r="D71" s="1">
        <v>0</v>
      </c>
      <c r="E71" s="15">
        <v>0</v>
      </c>
      <c r="F71" s="32">
        <v>325</v>
      </c>
      <c r="G71" s="20">
        <f t="shared" si="1"/>
        <v>0</v>
      </c>
    </row>
    <row r="72" spans="1:7" ht="12.75">
      <c r="A72" s="2">
        <v>7</v>
      </c>
      <c r="B72" s="3" t="s">
        <v>91</v>
      </c>
      <c r="C72" s="9">
        <v>418</v>
      </c>
      <c r="D72" s="1">
        <v>446</v>
      </c>
      <c r="E72" s="15">
        <v>864</v>
      </c>
      <c r="F72" s="32">
        <v>7927</v>
      </c>
      <c r="G72" s="20">
        <f t="shared" si="1"/>
        <v>10.899457550145074</v>
      </c>
    </row>
    <row r="73" spans="1:7" ht="12.75">
      <c r="A73" s="2">
        <v>8</v>
      </c>
      <c r="B73" s="3" t="s">
        <v>92</v>
      </c>
      <c r="C73" s="9">
        <v>1113</v>
      </c>
      <c r="D73" s="1">
        <v>910</v>
      </c>
      <c r="E73" s="15">
        <v>2023</v>
      </c>
      <c r="F73" s="32">
        <v>11490</v>
      </c>
      <c r="G73" s="20">
        <f t="shared" si="1"/>
        <v>17.606614447345518</v>
      </c>
    </row>
    <row r="74" spans="1:7" ht="12.75">
      <c r="A74" s="2">
        <v>9</v>
      </c>
      <c r="B74" s="3" t="s">
        <v>93</v>
      </c>
      <c r="C74" s="9">
        <v>41</v>
      </c>
      <c r="D74" s="1">
        <v>62</v>
      </c>
      <c r="E74" s="15">
        <v>103</v>
      </c>
      <c r="F74" s="32">
        <v>652</v>
      </c>
      <c r="G74" s="20">
        <f t="shared" si="1"/>
        <v>15.797546012269938</v>
      </c>
    </row>
    <row r="75" spans="1:7" ht="12.75">
      <c r="A75" s="2">
        <v>10</v>
      </c>
      <c r="B75" s="3" t="s">
        <v>94</v>
      </c>
      <c r="C75" s="9">
        <v>2</v>
      </c>
      <c r="D75" s="1">
        <v>13</v>
      </c>
      <c r="E75" s="15">
        <v>15</v>
      </c>
      <c r="F75" s="32">
        <v>105</v>
      </c>
      <c r="G75" s="20">
        <f t="shared" si="1"/>
        <v>14.285714285714285</v>
      </c>
    </row>
    <row r="76" spans="1:15" ht="24">
      <c r="A76" s="25" t="s">
        <v>95</v>
      </c>
      <c r="B76" s="26" t="s">
        <v>96</v>
      </c>
      <c r="C76" s="27">
        <f>SUM(C77:C97)</f>
        <v>50249</v>
      </c>
      <c r="D76" s="28">
        <f>SUM(D77:D97)</f>
        <v>44727</v>
      </c>
      <c r="E76" s="30">
        <f>SUM(E77:E97)</f>
        <v>94976</v>
      </c>
      <c r="F76" s="30">
        <f>SUM(F77:F97)</f>
        <v>2200703</v>
      </c>
      <c r="G76" s="29">
        <f>E76/F76*100</f>
        <v>4.315711842988354</v>
      </c>
      <c r="H76" s="33"/>
      <c r="I76" s="33"/>
      <c r="J76" s="33"/>
      <c r="K76" s="33"/>
      <c r="L76" s="33"/>
      <c r="M76" s="33"/>
      <c r="N76" s="33"/>
      <c r="O76" s="33"/>
    </row>
    <row r="77" spans="1:7" ht="12.75">
      <c r="A77" s="2">
        <v>1</v>
      </c>
      <c r="B77" s="3" t="s">
        <v>97</v>
      </c>
      <c r="C77" s="9">
        <v>17995</v>
      </c>
      <c r="D77" s="1">
        <v>17146</v>
      </c>
      <c r="E77" s="15">
        <v>35141</v>
      </c>
      <c r="F77" s="32">
        <v>921605</v>
      </c>
      <c r="G77" s="20">
        <f t="shared" si="1"/>
        <v>3.813021847754732</v>
      </c>
    </row>
    <row r="78" spans="1:7" ht="12.75">
      <c r="A78" s="2">
        <v>2</v>
      </c>
      <c r="B78" s="3" t="s">
        <v>98</v>
      </c>
      <c r="C78" s="9">
        <v>15907</v>
      </c>
      <c r="D78" s="1">
        <v>12599</v>
      </c>
      <c r="E78" s="15">
        <v>28506</v>
      </c>
      <c r="F78" s="32">
        <v>643269</v>
      </c>
      <c r="G78" s="20">
        <f t="shared" si="1"/>
        <v>4.431427598718421</v>
      </c>
    </row>
    <row r="79" spans="1:7" ht="24">
      <c r="A79" s="2">
        <v>3</v>
      </c>
      <c r="B79" s="3" t="s">
        <v>99</v>
      </c>
      <c r="C79" s="9">
        <v>463</v>
      </c>
      <c r="D79" s="1">
        <v>661</v>
      </c>
      <c r="E79" s="15">
        <v>1124</v>
      </c>
      <c r="F79" s="32">
        <v>11400</v>
      </c>
      <c r="G79" s="20">
        <f t="shared" si="1"/>
        <v>9.859649122807019</v>
      </c>
    </row>
    <row r="80" spans="1:7" ht="12.75">
      <c r="A80" s="2">
        <v>4</v>
      </c>
      <c r="B80" s="3" t="s">
        <v>100</v>
      </c>
      <c r="C80" s="9">
        <v>2530</v>
      </c>
      <c r="D80" s="1">
        <v>2054</v>
      </c>
      <c r="E80" s="15">
        <v>4584</v>
      </c>
      <c r="F80" s="32">
        <v>88550</v>
      </c>
      <c r="G80" s="20">
        <f t="shared" si="1"/>
        <v>5.1767363071710895</v>
      </c>
    </row>
    <row r="81" spans="1:7" ht="12.75">
      <c r="A81" s="2">
        <v>5</v>
      </c>
      <c r="B81" s="3" t="s">
        <v>101</v>
      </c>
      <c r="C81" s="9">
        <v>3</v>
      </c>
      <c r="D81" s="1">
        <v>11</v>
      </c>
      <c r="E81" s="15">
        <v>14</v>
      </c>
      <c r="F81" s="32">
        <v>322</v>
      </c>
      <c r="G81" s="20">
        <f t="shared" si="1"/>
        <v>4.3478260869565215</v>
      </c>
    </row>
    <row r="82" spans="1:7" ht="12.75">
      <c r="A82" s="2">
        <v>6</v>
      </c>
      <c r="B82" s="3" t="s">
        <v>102</v>
      </c>
      <c r="C82" s="9">
        <v>3213</v>
      </c>
      <c r="D82" s="1">
        <v>3003</v>
      </c>
      <c r="E82" s="15">
        <v>6216</v>
      </c>
      <c r="F82" s="32">
        <v>75543</v>
      </c>
      <c r="G82" s="20">
        <f t="shared" si="1"/>
        <v>8.228426194352885</v>
      </c>
    </row>
    <row r="83" spans="1:7" ht="12.75">
      <c r="A83" s="2">
        <v>7</v>
      </c>
      <c r="B83" s="3" t="s">
        <v>103</v>
      </c>
      <c r="C83" s="9">
        <v>139</v>
      </c>
      <c r="D83" s="1">
        <v>295</v>
      </c>
      <c r="E83" s="15">
        <v>434</v>
      </c>
      <c r="F83" s="32">
        <v>4906</v>
      </c>
      <c r="G83" s="20">
        <f t="shared" si="1"/>
        <v>8.846310640032613</v>
      </c>
    </row>
    <row r="84" spans="1:7" ht="12.75">
      <c r="A84" s="2">
        <v>8</v>
      </c>
      <c r="B84" s="3" t="s">
        <v>104</v>
      </c>
      <c r="C84" s="9">
        <v>2226</v>
      </c>
      <c r="D84" s="1">
        <v>1613</v>
      </c>
      <c r="E84" s="15">
        <v>3839</v>
      </c>
      <c r="F84" s="32">
        <v>77917</v>
      </c>
      <c r="G84" s="20">
        <f t="shared" si="1"/>
        <v>4.9270377452930685</v>
      </c>
    </row>
    <row r="85" spans="1:7" ht="12.75">
      <c r="A85" s="2">
        <v>9</v>
      </c>
      <c r="B85" s="3" t="s">
        <v>105</v>
      </c>
      <c r="C85" s="9">
        <v>694</v>
      </c>
      <c r="D85" s="1">
        <v>735</v>
      </c>
      <c r="E85" s="15">
        <v>1429</v>
      </c>
      <c r="F85" s="32">
        <v>21685</v>
      </c>
      <c r="G85" s="20">
        <f t="shared" si="1"/>
        <v>6.589808623472447</v>
      </c>
    </row>
    <row r="86" spans="1:7" ht="12.75">
      <c r="A86" s="2">
        <v>10</v>
      </c>
      <c r="B86" s="3" t="s">
        <v>106</v>
      </c>
      <c r="C86" s="9">
        <v>32</v>
      </c>
      <c r="D86" s="1">
        <v>23</v>
      </c>
      <c r="E86" s="15">
        <v>55</v>
      </c>
      <c r="F86" s="32">
        <v>675</v>
      </c>
      <c r="G86" s="20">
        <f t="shared" si="1"/>
        <v>8.148148148148149</v>
      </c>
    </row>
    <row r="87" spans="1:7" ht="12.75">
      <c r="A87" s="2">
        <v>11</v>
      </c>
      <c r="B87" s="3" t="s">
        <v>107</v>
      </c>
      <c r="C87" s="9">
        <v>39</v>
      </c>
      <c r="D87" s="1">
        <v>23</v>
      </c>
      <c r="E87" s="15">
        <v>62</v>
      </c>
      <c r="F87" s="32">
        <v>684</v>
      </c>
      <c r="G87" s="20">
        <f t="shared" si="1"/>
        <v>9.064327485380117</v>
      </c>
    </row>
    <row r="88" spans="1:7" ht="24">
      <c r="A88" s="2">
        <v>12</v>
      </c>
      <c r="B88" s="3" t="s">
        <v>108</v>
      </c>
      <c r="C88" s="1">
        <v>0</v>
      </c>
      <c r="D88" s="1">
        <v>0</v>
      </c>
      <c r="E88" s="15">
        <v>0</v>
      </c>
      <c r="F88" s="32">
        <v>44</v>
      </c>
      <c r="G88" s="20">
        <f t="shared" si="1"/>
        <v>0</v>
      </c>
    </row>
    <row r="89" spans="1:7" ht="12.75">
      <c r="A89" s="2">
        <v>13</v>
      </c>
      <c r="B89" s="3" t="s">
        <v>109</v>
      </c>
      <c r="C89" s="9">
        <v>6806</v>
      </c>
      <c r="D89" s="1">
        <v>6062</v>
      </c>
      <c r="E89" s="15">
        <v>12868</v>
      </c>
      <c r="F89" s="32">
        <v>338031</v>
      </c>
      <c r="G89" s="20">
        <f t="shared" si="1"/>
        <v>3.806751451789925</v>
      </c>
    </row>
    <row r="90" spans="1:7" ht="12.75">
      <c r="A90" s="2">
        <v>14</v>
      </c>
      <c r="B90" s="3" t="s">
        <v>110</v>
      </c>
      <c r="C90" s="1">
        <v>0</v>
      </c>
      <c r="D90" s="1">
        <v>0</v>
      </c>
      <c r="E90" s="15">
        <v>0</v>
      </c>
      <c r="F90" s="32">
        <v>5538</v>
      </c>
      <c r="G90" s="20">
        <f t="shared" si="1"/>
        <v>0</v>
      </c>
    </row>
    <row r="91" spans="1:7" ht="12.75">
      <c r="A91" s="2">
        <v>15</v>
      </c>
      <c r="B91" s="3" t="s">
        <v>111</v>
      </c>
      <c r="C91" s="9">
        <v>25</v>
      </c>
      <c r="D91" s="1">
        <v>40</v>
      </c>
      <c r="E91" s="15">
        <v>65</v>
      </c>
      <c r="F91" s="32">
        <v>4809</v>
      </c>
      <c r="G91" s="20">
        <f t="shared" si="1"/>
        <v>1.351632355999168</v>
      </c>
    </row>
    <row r="92" spans="1:7" ht="12.75">
      <c r="A92" s="2">
        <v>16</v>
      </c>
      <c r="B92" s="3" t="s">
        <v>112</v>
      </c>
      <c r="C92" s="9">
        <v>88</v>
      </c>
      <c r="D92" s="1">
        <v>124</v>
      </c>
      <c r="E92" s="15">
        <v>212</v>
      </c>
      <c r="F92" s="32">
        <v>2917</v>
      </c>
      <c r="G92" s="20">
        <f t="shared" si="1"/>
        <v>7.267740829619472</v>
      </c>
    </row>
    <row r="93" spans="1:7" ht="12.75">
      <c r="A93" s="2">
        <v>17</v>
      </c>
      <c r="B93" s="3" t="s">
        <v>113</v>
      </c>
      <c r="C93" s="1">
        <v>0</v>
      </c>
      <c r="D93" s="1">
        <v>0</v>
      </c>
      <c r="E93" s="15">
        <v>0</v>
      </c>
      <c r="F93" s="32">
        <v>100</v>
      </c>
      <c r="G93" s="20">
        <f t="shared" si="1"/>
        <v>0</v>
      </c>
    </row>
    <row r="94" spans="1:7" ht="12.75">
      <c r="A94" s="2">
        <v>18</v>
      </c>
      <c r="B94" s="3" t="s">
        <v>114</v>
      </c>
      <c r="C94" s="9">
        <v>12</v>
      </c>
      <c r="D94" s="1">
        <v>0</v>
      </c>
      <c r="E94" s="15">
        <v>12</v>
      </c>
      <c r="F94" s="32">
        <v>370</v>
      </c>
      <c r="G94" s="20">
        <f t="shared" si="1"/>
        <v>3.2432432432432434</v>
      </c>
    </row>
    <row r="95" spans="1:7" ht="12.75">
      <c r="A95" s="2">
        <v>19</v>
      </c>
      <c r="B95" s="3" t="s">
        <v>115</v>
      </c>
      <c r="C95" s="9">
        <v>28</v>
      </c>
      <c r="D95" s="1">
        <v>80</v>
      </c>
      <c r="E95" s="15">
        <v>108</v>
      </c>
      <c r="F95" s="32">
        <v>528</v>
      </c>
      <c r="G95" s="20">
        <f t="shared" si="1"/>
        <v>20.454545454545457</v>
      </c>
    </row>
    <row r="96" spans="1:7" ht="12.75">
      <c r="A96" s="2">
        <v>20</v>
      </c>
      <c r="B96" s="3" t="s">
        <v>116</v>
      </c>
      <c r="C96" s="9">
        <v>49</v>
      </c>
      <c r="D96" s="1">
        <v>258</v>
      </c>
      <c r="E96" s="15">
        <v>307</v>
      </c>
      <c r="F96" s="32">
        <v>1729</v>
      </c>
      <c r="G96" s="20">
        <f t="shared" si="1"/>
        <v>17.75592828224407</v>
      </c>
    </row>
    <row r="97" spans="1:7" ht="12.75">
      <c r="A97" s="2">
        <v>21</v>
      </c>
      <c r="B97" s="3" t="s">
        <v>117</v>
      </c>
      <c r="C97" s="1">
        <v>0</v>
      </c>
      <c r="D97" s="1">
        <v>0</v>
      </c>
      <c r="E97" s="15">
        <v>0</v>
      </c>
      <c r="F97" s="32">
        <v>81</v>
      </c>
      <c r="G97" s="20">
        <f t="shared" si="1"/>
        <v>0</v>
      </c>
    </row>
    <row r="98" spans="1:15" ht="24">
      <c r="A98" s="25" t="s">
        <v>118</v>
      </c>
      <c r="B98" s="26" t="s">
        <v>119</v>
      </c>
      <c r="C98" s="27">
        <f>SUM(C99:C103)</f>
        <v>18</v>
      </c>
      <c r="D98" s="28">
        <f>SUM(D99:D103)</f>
        <v>10</v>
      </c>
      <c r="E98" s="30">
        <f>SUM(E99:E103)</f>
        <v>28</v>
      </c>
      <c r="F98" s="30">
        <f>SUM(F99:F103)</f>
        <v>514</v>
      </c>
      <c r="G98" s="29">
        <f>E98/F98*100</f>
        <v>5.447470817120623</v>
      </c>
      <c r="H98" s="33"/>
      <c r="I98" s="33"/>
      <c r="J98" s="33"/>
      <c r="K98" s="33"/>
      <c r="L98" s="33"/>
      <c r="M98" s="33"/>
      <c r="N98" s="33"/>
      <c r="O98" s="33"/>
    </row>
    <row r="99" spans="1:7" ht="12.75">
      <c r="A99" s="2">
        <v>1</v>
      </c>
      <c r="B99" s="3" t="s">
        <v>120</v>
      </c>
      <c r="C99" s="9">
        <v>18</v>
      </c>
      <c r="D99" s="1">
        <v>10</v>
      </c>
      <c r="E99" s="15">
        <v>28</v>
      </c>
      <c r="F99" s="32">
        <v>407</v>
      </c>
      <c r="G99" s="20">
        <f t="shared" si="1"/>
        <v>6.87960687960688</v>
      </c>
    </row>
    <row r="100" spans="1:7" ht="12.75">
      <c r="A100" s="2">
        <v>2</v>
      </c>
      <c r="B100" s="3" t="s">
        <v>121</v>
      </c>
      <c r="C100" s="1">
        <v>0</v>
      </c>
      <c r="D100" s="1">
        <v>0</v>
      </c>
      <c r="E100" s="15">
        <v>0</v>
      </c>
      <c r="F100" s="32">
        <v>14</v>
      </c>
      <c r="G100" s="20">
        <f t="shared" si="1"/>
        <v>0</v>
      </c>
    </row>
    <row r="101" spans="1:7" ht="12.75">
      <c r="A101" s="2">
        <v>3</v>
      </c>
      <c r="B101" s="3" t="s">
        <v>122</v>
      </c>
      <c r="C101" s="1">
        <v>0</v>
      </c>
      <c r="D101" s="1">
        <v>0</v>
      </c>
      <c r="E101" s="15">
        <v>0</v>
      </c>
      <c r="F101" s="32">
        <v>41</v>
      </c>
      <c r="G101" s="20">
        <f t="shared" si="1"/>
        <v>0</v>
      </c>
    </row>
    <row r="102" spans="1:7" ht="12.75">
      <c r="A102" s="2">
        <v>4</v>
      </c>
      <c r="B102" s="3" t="s">
        <v>123</v>
      </c>
      <c r="C102" s="1">
        <v>0</v>
      </c>
      <c r="D102" s="1">
        <v>0</v>
      </c>
      <c r="E102" s="15">
        <v>0</v>
      </c>
      <c r="F102" s="32">
        <v>4</v>
      </c>
      <c r="G102" s="20">
        <f t="shared" si="1"/>
        <v>0</v>
      </c>
    </row>
    <row r="103" spans="1:7" ht="12.75">
      <c r="A103" s="2">
        <v>5</v>
      </c>
      <c r="B103" s="3" t="s">
        <v>124</v>
      </c>
      <c r="C103" s="1">
        <v>0</v>
      </c>
      <c r="D103" s="1">
        <v>0</v>
      </c>
      <c r="E103" s="15">
        <v>0</v>
      </c>
      <c r="F103" s="32">
        <v>48</v>
      </c>
      <c r="G103" s="20">
        <f t="shared" si="1"/>
        <v>0</v>
      </c>
    </row>
    <row r="104" spans="1:15" ht="24">
      <c r="A104" s="25" t="s">
        <v>125</v>
      </c>
      <c r="B104" s="26" t="s">
        <v>126</v>
      </c>
      <c r="C104" s="27">
        <f>SUM(C105:C110)</f>
        <v>134</v>
      </c>
      <c r="D104" s="28">
        <f>SUM(D105:D110)</f>
        <v>0</v>
      </c>
      <c r="E104" s="30">
        <f>SUM(E105:E110)</f>
        <v>134</v>
      </c>
      <c r="F104" s="30">
        <f>SUM(F105:F110)</f>
        <v>4922</v>
      </c>
      <c r="G104" s="29">
        <f>E104/F104*100</f>
        <v>2.7224705404307192</v>
      </c>
      <c r="H104" s="33"/>
      <c r="I104" s="33"/>
      <c r="J104" s="33"/>
      <c r="K104" s="33"/>
      <c r="L104" s="33"/>
      <c r="M104" s="33"/>
      <c r="N104" s="33"/>
      <c r="O104" s="33"/>
    </row>
    <row r="105" spans="1:7" ht="12.75">
      <c r="A105" s="2">
        <v>1</v>
      </c>
      <c r="B105" s="3" t="s">
        <v>127</v>
      </c>
      <c r="C105" s="9">
        <v>134</v>
      </c>
      <c r="D105" s="1">
        <v>0</v>
      </c>
      <c r="E105" s="15">
        <v>134</v>
      </c>
      <c r="F105" s="32">
        <v>3228</v>
      </c>
      <c r="G105" s="20">
        <f t="shared" si="1"/>
        <v>4.151177199504337</v>
      </c>
    </row>
    <row r="106" spans="1:7" ht="12.75">
      <c r="A106" s="2">
        <v>2</v>
      </c>
      <c r="B106" s="3" t="s">
        <v>128</v>
      </c>
      <c r="C106" s="1">
        <v>0</v>
      </c>
      <c r="D106" s="1">
        <v>0</v>
      </c>
      <c r="E106" s="15">
        <v>0</v>
      </c>
      <c r="F106" s="32">
        <v>10</v>
      </c>
      <c r="G106" s="20">
        <f t="shared" si="1"/>
        <v>0</v>
      </c>
    </row>
    <row r="107" spans="1:7" ht="12.75">
      <c r="A107" s="2">
        <v>3</v>
      </c>
      <c r="B107" s="3" t="s">
        <v>129</v>
      </c>
      <c r="C107" s="1">
        <v>0</v>
      </c>
      <c r="D107" s="1">
        <v>0</v>
      </c>
      <c r="E107" s="15">
        <v>0</v>
      </c>
      <c r="F107" s="32">
        <v>43</v>
      </c>
      <c r="G107" s="20">
        <f t="shared" si="1"/>
        <v>0</v>
      </c>
    </row>
    <row r="108" spans="1:7" ht="12.75">
      <c r="A108" s="2">
        <v>4</v>
      </c>
      <c r="B108" s="3" t="s">
        <v>130</v>
      </c>
      <c r="C108" s="1">
        <v>0</v>
      </c>
      <c r="D108" s="1">
        <v>0</v>
      </c>
      <c r="E108" s="15">
        <v>0</v>
      </c>
      <c r="F108" s="32">
        <v>934</v>
      </c>
      <c r="G108" s="20">
        <f t="shared" si="1"/>
        <v>0</v>
      </c>
    </row>
    <row r="109" spans="1:7" ht="24">
      <c r="A109" s="2">
        <v>5</v>
      </c>
      <c r="B109" s="3" t="s">
        <v>131</v>
      </c>
      <c r="C109" s="1">
        <v>0</v>
      </c>
      <c r="D109" s="1">
        <v>0</v>
      </c>
      <c r="E109" s="15">
        <v>0</v>
      </c>
      <c r="F109" s="32">
        <v>656</v>
      </c>
      <c r="G109" s="20">
        <f t="shared" si="1"/>
        <v>0</v>
      </c>
    </row>
    <row r="110" spans="1:7" ht="12.75">
      <c r="A110" s="2">
        <v>6</v>
      </c>
      <c r="B110" s="3" t="s">
        <v>132</v>
      </c>
      <c r="C110" s="1">
        <v>0</v>
      </c>
      <c r="D110" s="1">
        <v>0</v>
      </c>
      <c r="E110" s="15">
        <v>0</v>
      </c>
      <c r="F110" s="32">
        <v>51</v>
      </c>
      <c r="G110" s="20">
        <f t="shared" si="1"/>
        <v>0</v>
      </c>
    </row>
    <row r="111" spans="1:15" ht="12.75">
      <c r="A111" s="25" t="s">
        <v>133</v>
      </c>
      <c r="B111" s="26" t="s">
        <v>134</v>
      </c>
      <c r="C111" s="27">
        <f>SUM(C112:C113)</f>
        <v>312</v>
      </c>
      <c r="D111" s="28">
        <f>SUM(D112:D113)</f>
        <v>522</v>
      </c>
      <c r="E111" s="30">
        <f>SUM(E112:E113)</f>
        <v>834</v>
      </c>
      <c r="F111" s="30">
        <f>SUM(F112:F113)</f>
        <v>2053</v>
      </c>
      <c r="G111" s="29">
        <f>E111/F111*100</f>
        <v>40.62347783731125</v>
      </c>
      <c r="H111" s="33"/>
      <c r="I111" s="33"/>
      <c r="J111" s="33"/>
      <c r="K111" s="33"/>
      <c r="L111" s="33"/>
      <c r="M111" s="33"/>
      <c r="N111" s="33"/>
      <c r="O111" s="33"/>
    </row>
    <row r="112" spans="1:7" ht="12.75">
      <c r="A112" s="2"/>
      <c r="B112" s="3" t="s">
        <v>135</v>
      </c>
      <c r="C112" s="9">
        <v>0</v>
      </c>
      <c r="D112" s="1">
        <v>520</v>
      </c>
      <c r="E112" s="15">
        <v>520</v>
      </c>
      <c r="F112" s="32">
        <v>528</v>
      </c>
      <c r="G112" s="20">
        <f t="shared" si="1"/>
        <v>98.48484848484848</v>
      </c>
    </row>
    <row r="113" spans="1:7" ht="12.75">
      <c r="A113" s="2">
        <v>1</v>
      </c>
      <c r="B113" s="3" t="s">
        <v>136</v>
      </c>
      <c r="C113" s="9">
        <v>312</v>
      </c>
      <c r="D113" s="1">
        <v>2</v>
      </c>
      <c r="E113" s="15">
        <v>314</v>
      </c>
      <c r="F113" s="32">
        <v>1525</v>
      </c>
      <c r="G113" s="20">
        <f t="shared" si="1"/>
        <v>20.59016393442623</v>
      </c>
    </row>
    <row r="114" spans="1:15" ht="36">
      <c r="A114" s="25" t="s">
        <v>137</v>
      </c>
      <c r="B114" s="26" t="s">
        <v>138</v>
      </c>
      <c r="C114" s="27">
        <f>SUM(C115:C121)</f>
        <v>42</v>
      </c>
      <c r="D114" s="28">
        <f>SUM(D115:D121)</f>
        <v>14</v>
      </c>
      <c r="E114" s="30">
        <f>SUM(E115:E121)</f>
        <v>56</v>
      </c>
      <c r="F114" s="30">
        <f>SUM(F115:F121)</f>
        <v>4325</v>
      </c>
      <c r="G114" s="29">
        <f>E114/F114*100</f>
        <v>1.2947976878612717</v>
      </c>
      <c r="H114" s="33"/>
      <c r="I114" s="33"/>
      <c r="J114" s="33"/>
      <c r="K114" s="33"/>
      <c r="L114" s="33"/>
      <c r="M114" s="33"/>
      <c r="N114" s="33"/>
      <c r="O114" s="33"/>
    </row>
    <row r="115" spans="1:7" ht="12.75">
      <c r="A115" s="2">
        <v>1</v>
      </c>
      <c r="B115" s="3" t="s">
        <v>139</v>
      </c>
      <c r="C115" s="9">
        <v>17</v>
      </c>
      <c r="D115" s="1">
        <v>7</v>
      </c>
      <c r="E115" s="15">
        <v>24</v>
      </c>
      <c r="F115" s="32">
        <v>2506</v>
      </c>
      <c r="G115" s="20">
        <f t="shared" si="1"/>
        <v>0.9577015163607342</v>
      </c>
    </row>
    <row r="116" spans="1:7" ht="12.75">
      <c r="A116" s="2">
        <v>2</v>
      </c>
      <c r="B116" s="3" t="s">
        <v>140</v>
      </c>
      <c r="C116" s="9">
        <v>17</v>
      </c>
      <c r="D116" s="1">
        <v>0</v>
      </c>
      <c r="E116" s="15">
        <v>17</v>
      </c>
      <c r="F116" s="32">
        <v>275</v>
      </c>
      <c r="G116" s="20">
        <f t="shared" si="1"/>
        <v>6.181818181818182</v>
      </c>
    </row>
    <row r="117" spans="1:7" ht="12.75">
      <c r="A117" s="2">
        <v>3</v>
      </c>
      <c r="B117" s="3" t="s">
        <v>141</v>
      </c>
      <c r="C117" s="1">
        <v>0</v>
      </c>
      <c r="D117" s="1">
        <v>0</v>
      </c>
      <c r="E117" s="15">
        <v>0</v>
      </c>
      <c r="F117" s="32">
        <v>7</v>
      </c>
      <c r="G117" s="20">
        <f t="shared" si="1"/>
        <v>0</v>
      </c>
    </row>
    <row r="118" spans="1:7" ht="12.75">
      <c r="A118" s="2">
        <v>4</v>
      </c>
      <c r="B118" s="3" t="s">
        <v>142</v>
      </c>
      <c r="C118" s="9">
        <v>6</v>
      </c>
      <c r="D118" s="1">
        <v>0</v>
      </c>
      <c r="E118" s="15">
        <v>6</v>
      </c>
      <c r="F118" s="32">
        <v>788</v>
      </c>
      <c r="G118" s="20">
        <f t="shared" si="1"/>
        <v>0.7614213197969544</v>
      </c>
    </row>
    <row r="119" spans="1:7" ht="24">
      <c r="A119" s="2">
        <v>5</v>
      </c>
      <c r="B119" s="3" t="s">
        <v>143</v>
      </c>
      <c r="C119" s="1">
        <v>0</v>
      </c>
      <c r="D119" s="1">
        <v>0</v>
      </c>
      <c r="E119" s="15">
        <v>0</v>
      </c>
      <c r="F119" s="32">
        <v>125</v>
      </c>
      <c r="G119" s="20">
        <f t="shared" si="1"/>
        <v>0</v>
      </c>
    </row>
    <row r="120" spans="1:7" ht="12.75">
      <c r="A120" s="2">
        <v>6</v>
      </c>
      <c r="B120" s="3" t="s">
        <v>144</v>
      </c>
      <c r="C120" s="9">
        <v>2</v>
      </c>
      <c r="D120" s="1">
        <v>7</v>
      </c>
      <c r="E120" s="15">
        <v>9</v>
      </c>
      <c r="F120" s="32">
        <v>522</v>
      </c>
      <c r="G120" s="20">
        <f t="shared" si="1"/>
        <v>1.7241379310344827</v>
      </c>
    </row>
    <row r="121" spans="1:7" ht="12.75">
      <c r="A121" s="2">
        <v>7</v>
      </c>
      <c r="B121" s="3" t="s">
        <v>145</v>
      </c>
      <c r="C121" s="1">
        <v>0</v>
      </c>
      <c r="D121" s="1">
        <v>0</v>
      </c>
      <c r="E121" s="15">
        <v>0</v>
      </c>
      <c r="F121" s="32">
        <v>102</v>
      </c>
      <c r="G121" s="20">
        <f t="shared" si="1"/>
        <v>0</v>
      </c>
    </row>
    <row r="122" spans="1:15" ht="12.75">
      <c r="A122" s="25" t="s">
        <v>146</v>
      </c>
      <c r="B122" s="26" t="s">
        <v>147</v>
      </c>
      <c r="C122" s="27">
        <f>SUM(C123:C150)</f>
        <v>2631</v>
      </c>
      <c r="D122" s="28">
        <f>SUM(D123:D150)</f>
        <v>1596</v>
      </c>
      <c r="E122" s="30">
        <f>SUM(E123:E150)</f>
        <v>4227</v>
      </c>
      <c r="F122" s="30">
        <f>SUM(F123:F150)</f>
        <v>59750</v>
      </c>
      <c r="G122" s="29">
        <f>E122/F122*100</f>
        <v>7.074476987447699</v>
      </c>
      <c r="H122" s="33"/>
      <c r="I122" s="33"/>
      <c r="J122" s="33"/>
      <c r="K122" s="33"/>
      <c r="L122" s="33"/>
      <c r="M122" s="33"/>
      <c r="N122" s="33"/>
      <c r="O122" s="33"/>
    </row>
    <row r="123" spans="1:7" ht="24">
      <c r="A123" s="2">
        <v>1</v>
      </c>
      <c r="B123" s="3" t="s">
        <v>148</v>
      </c>
      <c r="C123" s="1">
        <v>0</v>
      </c>
      <c r="D123" s="1">
        <v>0</v>
      </c>
      <c r="E123" s="15">
        <v>0</v>
      </c>
      <c r="F123" s="32">
        <v>4</v>
      </c>
      <c r="G123" s="20">
        <f t="shared" si="1"/>
        <v>0</v>
      </c>
    </row>
    <row r="124" spans="1:7" ht="24">
      <c r="A124" s="2">
        <v>2</v>
      </c>
      <c r="B124" s="3" t="s">
        <v>149</v>
      </c>
      <c r="C124" s="1">
        <v>0</v>
      </c>
      <c r="D124" s="1">
        <v>0</v>
      </c>
      <c r="E124" s="15">
        <v>0</v>
      </c>
      <c r="F124" s="32">
        <v>2</v>
      </c>
      <c r="G124" s="20">
        <f t="shared" si="1"/>
        <v>0</v>
      </c>
    </row>
    <row r="125" spans="1:7" ht="12.75">
      <c r="A125" s="2">
        <v>3</v>
      </c>
      <c r="B125" s="3" t="s">
        <v>150</v>
      </c>
      <c r="C125" s="9">
        <v>0</v>
      </c>
      <c r="D125" s="1">
        <v>3</v>
      </c>
      <c r="E125" s="15">
        <v>3</v>
      </c>
      <c r="F125" s="32">
        <v>68</v>
      </c>
      <c r="G125" s="20">
        <f t="shared" si="1"/>
        <v>4.411764705882353</v>
      </c>
    </row>
    <row r="126" spans="1:7" ht="12.75">
      <c r="A126" s="2">
        <v>4</v>
      </c>
      <c r="B126" s="3" t="s">
        <v>151</v>
      </c>
      <c r="C126" s="1">
        <v>0</v>
      </c>
      <c r="D126" s="1">
        <v>0</v>
      </c>
      <c r="E126" s="15">
        <v>0</v>
      </c>
      <c r="F126" s="32">
        <v>6</v>
      </c>
      <c r="G126" s="20">
        <f t="shared" si="1"/>
        <v>0</v>
      </c>
    </row>
    <row r="127" spans="1:7" ht="12.75">
      <c r="A127" s="2">
        <v>5</v>
      </c>
      <c r="B127" s="3" t="s">
        <v>152</v>
      </c>
      <c r="C127" s="1">
        <v>0</v>
      </c>
      <c r="D127" s="1">
        <v>0</v>
      </c>
      <c r="E127" s="15">
        <v>0</v>
      </c>
      <c r="F127" s="32">
        <v>53</v>
      </c>
      <c r="G127" s="20">
        <f t="shared" si="1"/>
        <v>0</v>
      </c>
    </row>
    <row r="128" spans="1:7" ht="24">
      <c r="A128" s="2">
        <v>6</v>
      </c>
      <c r="B128" s="3" t="s">
        <v>153</v>
      </c>
      <c r="C128" s="9">
        <v>0</v>
      </c>
      <c r="D128" s="1">
        <v>145</v>
      </c>
      <c r="E128" s="15">
        <v>145</v>
      </c>
      <c r="F128" s="32">
        <v>1821</v>
      </c>
      <c r="G128" s="20">
        <f t="shared" si="1"/>
        <v>7.962657880285557</v>
      </c>
    </row>
    <row r="129" spans="1:7" ht="12.75">
      <c r="A129" s="2">
        <v>7</v>
      </c>
      <c r="B129" s="3" t="s">
        <v>154</v>
      </c>
      <c r="C129" s="9">
        <v>4</v>
      </c>
      <c r="D129" s="1">
        <v>0</v>
      </c>
      <c r="E129" s="15">
        <v>4</v>
      </c>
      <c r="F129" s="32">
        <v>2111</v>
      </c>
      <c r="G129" s="20">
        <f t="shared" si="1"/>
        <v>0.18948365703458078</v>
      </c>
    </row>
    <row r="130" spans="1:7" ht="12.75">
      <c r="A130" s="2">
        <v>8</v>
      </c>
      <c r="B130" s="3" t="s">
        <v>155</v>
      </c>
      <c r="C130" s="9">
        <v>150</v>
      </c>
      <c r="D130" s="1">
        <v>0</v>
      </c>
      <c r="E130" s="15">
        <v>150</v>
      </c>
      <c r="F130" s="32">
        <v>1884</v>
      </c>
      <c r="G130" s="20">
        <f t="shared" si="1"/>
        <v>7.961783439490445</v>
      </c>
    </row>
    <row r="131" spans="1:7" ht="12.75">
      <c r="A131" s="2">
        <v>9</v>
      </c>
      <c r="B131" s="3" t="s">
        <v>156</v>
      </c>
      <c r="C131" s="1">
        <v>0</v>
      </c>
      <c r="D131" s="1">
        <v>0</v>
      </c>
      <c r="E131" s="15">
        <v>0</v>
      </c>
      <c r="F131" s="32">
        <v>458</v>
      </c>
      <c r="G131" s="20">
        <f t="shared" si="1"/>
        <v>0</v>
      </c>
    </row>
    <row r="132" spans="1:7" ht="12.75">
      <c r="A132" s="2">
        <v>10</v>
      </c>
      <c r="B132" s="3" t="s">
        <v>157</v>
      </c>
      <c r="C132" s="1">
        <v>0</v>
      </c>
      <c r="D132" s="1">
        <v>0</v>
      </c>
      <c r="E132" s="15">
        <v>0</v>
      </c>
      <c r="F132" s="32">
        <v>541</v>
      </c>
      <c r="G132" s="20">
        <f t="shared" si="1"/>
        <v>0</v>
      </c>
    </row>
    <row r="133" spans="1:7" ht="12.75">
      <c r="A133" s="2">
        <v>11</v>
      </c>
      <c r="B133" s="3" t="s">
        <v>158</v>
      </c>
      <c r="C133" s="9">
        <v>4</v>
      </c>
      <c r="D133" s="1">
        <v>0</v>
      </c>
      <c r="E133" s="15">
        <v>4</v>
      </c>
      <c r="F133" s="32">
        <v>1097</v>
      </c>
      <c r="G133" s="20">
        <f t="shared" si="1"/>
        <v>0.3646308113035551</v>
      </c>
    </row>
    <row r="134" spans="1:7" ht="24">
      <c r="A134" s="2">
        <v>12</v>
      </c>
      <c r="B134" s="3" t="s">
        <v>159</v>
      </c>
      <c r="C134" s="1">
        <v>0</v>
      </c>
      <c r="D134" s="1">
        <v>0</v>
      </c>
      <c r="E134" s="15">
        <v>0</v>
      </c>
      <c r="F134" s="32">
        <v>109</v>
      </c>
      <c r="G134" s="20">
        <f aca="true" t="shared" si="2" ref="G134:G197">E134/F134*100</f>
        <v>0</v>
      </c>
    </row>
    <row r="135" spans="1:7" ht="12.75">
      <c r="A135" s="2">
        <v>13</v>
      </c>
      <c r="B135" s="3" t="s">
        <v>160</v>
      </c>
      <c r="C135" s="1">
        <v>0</v>
      </c>
      <c r="D135" s="1">
        <v>0</v>
      </c>
      <c r="E135" s="15">
        <v>0</v>
      </c>
      <c r="F135" s="32">
        <v>7</v>
      </c>
      <c r="G135" s="20">
        <f t="shared" si="2"/>
        <v>0</v>
      </c>
    </row>
    <row r="136" spans="1:7" ht="12.75">
      <c r="A136" s="2">
        <v>14</v>
      </c>
      <c r="B136" s="3" t="s">
        <v>161</v>
      </c>
      <c r="C136" s="1">
        <v>0</v>
      </c>
      <c r="D136" s="1">
        <v>0</v>
      </c>
      <c r="E136" s="15">
        <v>0</v>
      </c>
      <c r="F136" s="32">
        <v>11</v>
      </c>
      <c r="G136" s="20">
        <f t="shared" si="2"/>
        <v>0</v>
      </c>
    </row>
    <row r="137" spans="1:7" ht="12.75">
      <c r="A137" s="2">
        <v>15</v>
      </c>
      <c r="B137" s="3" t="s">
        <v>162</v>
      </c>
      <c r="C137" s="1">
        <v>0</v>
      </c>
      <c r="D137" s="1">
        <v>0</v>
      </c>
      <c r="E137" s="15">
        <v>0</v>
      </c>
      <c r="F137" s="32">
        <v>5</v>
      </c>
      <c r="G137" s="20">
        <f t="shared" si="2"/>
        <v>0</v>
      </c>
    </row>
    <row r="138" spans="1:7" ht="12.75">
      <c r="A138" s="2">
        <v>16</v>
      </c>
      <c r="B138" s="3" t="s">
        <v>163</v>
      </c>
      <c r="C138" s="1">
        <v>0</v>
      </c>
      <c r="D138" s="1">
        <v>0</v>
      </c>
      <c r="E138" s="15">
        <v>0</v>
      </c>
      <c r="F138" s="32">
        <v>5</v>
      </c>
      <c r="G138" s="20">
        <f t="shared" si="2"/>
        <v>0</v>
      </c>
    </row>
    <row r="139" spans="1:7" ht="12.75">
      <c r="A139" s="2">
        <v>17</v>
      </c>
      <c r="B139" s="3" t="s">
        <v>164</v>
      </c>
      <c r="C139" s="9">
        <v>493</v>
      </c>
      <c r="D139" s="1">
        <v>511</v>
      </c>
      <c r="E139" s="15">
        <v>1004</v>
      </c>
      <c r="F139" s="32">
        <v>8961</v>
      </c>
      <c r="G139" s="20">
        <f t="shared" si="2"/>
        <v>11.204106684521816</v>
      </c>
    </row>
    <row r="140" spans="1:7" ht="12.75">
      <c r="A140" s="2">
        <v>18</v>
      </c>
      <c r="B140" s="3" t="s">
        <v>165</v>
      </c>
      <c r="C140" s="9">
        <v>1492</v>
      </c>
      <c r="D140" s="1">
        <v>170</v>
      </c>
      <c r="E140" s="15">
        <v>1662</v>
      </c>
      <c r="F140" s="32">
        <v>8165</v>
      </c>
      <c r="G140" s="20">
        <f t="shared" si="2"/>
        <v>20.35517452541335</v>
      </c>
    </row>
    <row r="141" spans="1:7" ht="12.75">
      <c r="A141" s="2">
        <v>19</v>
      </c>
      <c r="B141" s="3" t="s">
        <v>166</v>
      </c>
      <c r="C141" s="1">
        <v>0</v>
      </c>
      <c r="D141" s="1">
        <v>0</v>
      </c>
      <c r="E141" s="15">
        <v>0</v>
      </c>
      <c r="F141" s="32">
        <v>1545</v>
      </c>
      <c r="G141" s="20">
        <f t="shared" si="2"/>
        <v>0</v>
      </c>
    </row>
    <row r="142" spans="1:7" ht="12.75">
      <c r="A142" s="2">
        <v>20</v>
      </c>
      <c r="B142" s="3" t="s">
        <v>167</v>
      </c>
      <c r="C142" s="1">
        <v>0</v>
      </c>
      <c r="D142" s="1">
        <v>0</v>
      </c>
      <c r="E142" s="15">
        <v>0</v>
      </c>
      <c r="F142" s="32">
        <v>150</v>
      </c>
      <c r="G142" s="20">
        <f t="shared" si="2"/>
        <v>0</v>
      </c>
    </row>
    <row r="143" spans="1:7" ht="24">
      <c r="A143" s="2">
        <v>21</v>
      </c>
      <c r="B143" s="3" t="s">
        <v>168</v>
      </c>
      <c r="C143" s="9">
        <v>0</v>
      </c>
      <c r="D143" s="1">
        <v>494</v>
      </c>
      <c r="E143" s="15">
        <v>494</v>
      </c>
      <c r="F143" s="32">
        <v>9896</v>
      </c>
      <c r="G143" s="20">
        <f t="shared" si="2"/>
        <v>4.9919159256265155</v>
      </c>
    </row>
    <row r="144" spans="1:7" ht="24">
      <c r="A144" s="2">
        <v>22</v>
      </c>
      <c r="B144" s="3" t="s">
        <v>169</v>
      </c>
      <c r="C144" s="9">
        <v>469</v>
      </c>
      <c r="D144" s="1">
        <v>189</v>
      </c>
      <c r="E144" s="15">
        <v>658</v>
      </c>
      <c r="F144" s="32">
        <v>18465</v>
      </c>
      <c r="G144" s="20">
        <f t="shared" si="2"/>
        <v>3.563498510695911</v>
      </c>
    </row>
    <row r="145" spans="1:7" ht="12.75">
      <c r="A145" s="2">
        <v>23</v>
      </c>
      <c r="B145" s="3" t="s">
        <v>170</v>
      </c>
      <c r="C145" s="9">
        <v>0</v>
      </c>
      <c r="D145" s="1">
        <v>12</v>
      </c>
      <c r="E145" s="15">
        <v>12</v>
      </c>
      <c r="F145" s="32">
        <v>1155</v>
      </c>
      <c r="G145" s="20">
        <f t="shared" si="2"/>
        <v>1.0389610389610389</v>
      </c>
    </row>
    <row r="146" spans="1:7" ht="24">
      <c r="A146" s="2">
        <v>24</v>
      </c>
      <c r="B146" s="3" t="s">
        <v>171</v>
      </c>
      <c r="C146" s="9">
        <v>19</v>
      </c>
      <c r="D146" s="1">
        <v>72</v>
      </c>
      <c r="E146" s="15">
        <v>91</v>
      </c>
      <c r="F146" s="32">
        <v>394</v>
      </c>
      <c r="G146" s="20">
        <f t="shared" si="2"/>
        <v>23.096446700507613</v>
      </c>
    </row>
    <row r="147" spans="1:7" ht="24">
      <c r="A147" s="2">
        <v>25</v>
      </c>
      <c r="B147" s="3" t="s">
        <v>172</v>
      </c>
      <c r="C147" s="1">
        <v>0</v>
      </c>
      <c r="D147" s="1">
        <v>0</v>
      </c>
      <c r="E147" s="15">
        <v>0</v>
      </c>
      <c r="F147" s="32">
        <v>1563</v>
      </c>
      <c r="G147" s="20">
        <f t="shared" si="2"/>
        <v>0</v>
      </c>
    </row>
    <row r="148" spans="1:7" ht="12.75">
      <c r="A148" s="2">
        <v>26</v>
      </c>
      <c r="B148" s="3" t="s">
        <v>173</v>
      </c>
      <c r="C148" s="1">
        <v>0</v>
      </c>
      <c r="D148" s="1">
        <v>0</v>
      </c>
      <c r="E148" s="15">
        <v>0</v>
      </c>
      <c r="F148" s="32">
        <v>1232</v>
      </c>
      <c r="G148" s="20">
        <f t="shared" si="2"/>
        <v>0</v>
      </c>
    </row>
    <row r="149" spans="1:7" ht="24">
      <c r="A149" s="2">
        <v>27</v>
      </c>
      <c r="B149" s="3" t="s">
        <v>174</v>
      </c>
      <c r="C149" s="1">
        <v>0</v>
      </c>
      <c r="D149" s="1">
        <v>0</v>
      </c>
      <c r="E149" s="15">
        <v>0</v>
      </c>
      <c r="F149" s="32">
        <v>6</v>
      </c>
      <c r="G149" s="20">
        <f t="shared" si="2"/>
        <v>0</v>
      </c>
    </row>
    <row r="150" spans="1:7" ht="24">
      <c r="A150" s="2">
        <v>28</v>
      </c>
      <c r="B150" s="3" t="s">
        <v>175</v>
      </c>
      <c r="C150" s="1">
        <v>0</v>
      </c>
      <c r="D150" s="1">
        <v>0</v>
      </c>
      <c r="E150" s="15">
        <v>0</v>
      </c>
      <c r="F150" s="32">
        <v>36</v>
      </c>
      <c r="G150" s="20">
        <f t="shared" si="2"/>
        <v>0</v>
      </c>
    </row>
    <row r="151" spans="1:15" ht="12.75">
      <c r="A151" s="25" t="s">
        <v>176</v>
      </c>
      <c r="B151" s="26" t="s">
        <v>177</v>
      </c>
      <c r="C151" s="27">
        <f>SUM(C152:C162)</f>
        <v>684</v>
      </c>
      <c r="D151" s="28">
        <f>SUM(D152:D162)</f>
        <v>853</v>
      </c>
      <c r="E151" s="30">
        <f>SUM(E152:E162)</f>
        <v>1537</v>
      </c>
      <c r="F151" s="30">
        <f>SUM(F152:F162)</f>
        <v>14230</v>
      </c>
      <c r="G151" s="29">
        <f>E151/F151*100</f>
        <v>10.801124385101897</v>
      </c>
      <c r="H151" s="33"/>
      <c r="I151" s="33"/>
      <c r="J151" s="33"/>
      <c r="K151" s="33"/>
      <c r="L151" s="33"/>
      <c r="M151" s="33"/>
      <c r="N151" s="33"/>
      <c r="O151" s="33"/>
    </row>
    <row r="152" spans="1:7" ht="12.75">
      <c r="A152" s="2">
        <v>1</v>
      </c>
      <c r="B152" s="3" t="s">
        <v>178</v>
      </c>
      <c r="C152" s="9">
        <v>70</v>
      </c>
      <c r="D152" s="1">
        <v>32</v>
      </c>
      <c r="E152" s="15">
        <v>102</v>
      </c>
      <c r="F152" s="32">
        <v>1219</v>
      </c>
      <c r="G152" s="20">
        <f t="shared" si="2"/>
        <v>8.367514356029531</v>
      </c>
    </row>
    <row r="153" spans="1:7" ht="12.75">
      <c r="A153" s="2">
        <v>2</v>
      </c>
      <c r="B153" s="3" t="s">
        <v>179</v>
      </c>
      <c r="C153" s="9">
        <v>0</v>
      </c>
      <c r="D153" s="1">
        <v>0</v>
      </c>
      <c r="E153" s="15">
        <v>0</v>
      </c>
      <c r="F153" s="32">
        <v>91</v>
      </c>
      <c r="G153" s="20">
        <f t="shared" si="2"/>
        <v>0</v>
      </c>
    </row>
    <row r="154" spans="1:7" ht="24">
      <c r="A154" s="2">
        <v>3</v>
      </c>
      <c r="B154" s="3" t="s">
        <v>180</v>
      </c>
      <c r="C154" s="9">
        <v>390</v>
      </c>
      <c r="D154" s="1">
        <v>319</v>
      </c>
      <c r="E154" s="15">
        <v>709</v>
      </c>
      <c r="F154" s="32">
        <v>8676</v>
      </c>
      <c r="G154" s="20">
        <f t="shared" si="2"/>
        <v>8.171968649147072</v>
      </c>
    </row>
    <row r="155" spans="1:7" ht="12.75">
      <c r="A155" s="2">
        <v>4</v>
      </c>
      <c r="B155" s="3" t="s">
        <v>181</v>
      </c>
      <c r="C155" s="9">
        <v>46</v>
      </c>
      <c r="D155" s="1">
        <v>152</v>
      </c>
      <c r="E155" s="15">
        <v>198</v>
      </c>
      <c r="F155" s="32">
        <v>852</v>
      </c>
      <c r="G155" s="20">
        <f t="shared" si="2"/>
        <v>23.239436619718308</v>
      </c>
    </row>
    <row r="156" spans="1:7" ht="24">
      <c r="A156" s="2">
        <v>5</v>
      </c>
      <c r="B156" s="3" t="s">
        <v>182</v>
      </c>
      <c r="C156" s="1">
        <v>0</v>
      </c>
      <c r="D156" s="1">
        <v>0</v>
      </c>
      <c r="E156" s="15">
        <v>0</v>
      </c>
      <c r="F156" s="32">
        <v>103</v>
      </c>
      <c r="G156" s="20">
        <f t="shared" si="2"/>
        <v>0</v>
      </c>
    </row>
    <row r="157" spans="1:7" ht="12.75">
      <c r="A157" s="2">
        <v>6</v>
      </c>
      <c r="B157" s="3" t="s">
        <v>183</v>
      </c>
      <c r="C157" s="9">
        <v>2</v>
      </c>
      <c r="D157" s="1">
        <v>0</v>
      </c>
      <c r="E157" s="15">
        <v>2</v>
      </c>
      <c r="F157" s="32">
        <v>30</v>
      </c>
      <c r="G157" s="20">
        <f t="shared" si="2"/>
        <v>6.666666666666667</v>
      </c>
    </row>
    <row r="158" spans="1:7" ht="12.75">
      <c r="A158" s="2">
        <v>7</v>
      </c>
      <c r="B158" s="3" t="s">
        <v>184</v>
      </c>
      <c r="C158" s="9">
        <v>140</v>
      </c>
      <c r="D158" s="1">
        <v>320</v>
      </c>
      <c r="E158" s="15">
        <v>460</v>
      </c>
      <c r="F158" s="32">
        <v>1628</v>
      </c>
      <c r="G158" s="20">
        <f t="shared" si="2"/>
        <v>28.255528255528255</v>
      </c>
    </row>
    <row r="159" spans="1:7" ht="12.75">
      <c r="A159" s="2">
        <v>8</v>
      </c>
      <c r="B159" s="3" t="s">
        <v>185</v>
      </c>
      <c r="C159" s="9">
        <v>17</v>
      </c>
      <c r="D159" s="1">
        <v>11</v>
      </c>
      <c r="E159" s="15">
        <v>28</v>
      </c>
      <c r="F159" s="32">
        <v>199</v>
      </c>
      <c r="G159" s="20">
        <f t="shared" si="2"/>
        <v>14.07035175879397</v>
      </c>
    </row>
    <row r="160" spans="1:7" ht="12.75">
      <c r="A160" s="2">
        <v>9</v>
      </c>
      <c r="B160" s="3" t="s">
        <v>186</v>
      </c>
      <c r="C160" s="1">
        <v>0</v>
      </c>
      <c r="D160" s="1">
        <v>0</v>
      </c>
      <c r="E160" s="15">
        <v>0</v>
      </c>
      <c r="F160" s="32">
        <v>1016</v>
      </c>
      <c r="G160" s="20">
        <f t="shared" si="2"/>
        <v>0</v>
      </c>
    </row>
    <row r="161" spans="1:7" ht="12.75">
      <c r="A161" s="2">
        <v>10</v>
      </c>
      <c r="B161" s="3" t="s">
        <v>187</v>
      </c>
      <c r="C161" s="1">
        <v>0</v>
      </c>
      <c r="D161" s="1">
        <v>0</v>
      </c>
      <c r="E161" s="15">
        <v>0</v>
      </c>
      <c r="F161" s="32">
        <v>225</v>
      </c>
      <c r="G161" s="20">
        <f t="shared" si="2"/>
        <v>0</v>
      </c>
    </row>
    <row r="162" spans="1:7" ht="12.75">
      <c r="A162" s="2">
        <v>11</v>
      </c>
      <c r="B162" s="3" t="s">
        <v>188</v>
      </c>
      <c r="C162" s="9">
        <v>19</v>
      </c>
      <c r="D162" s="1">
        <v>19</v>
      </c>
      <c r="E162" s="15">
        <v>38</v>
      </c>
      <c r="F162" s="32">
        <v>191</v>
      </c>
      <c r="G162" s="20">
        <f t="shared" si="2"/>
        <v>19.895287958115183</v>
      </c>
    </row>
    <row r="163" spans="1:15" ht="12.75">
      <c r="A163" s="25" t="s">
        <v>189</v>
      </c>
      <c r="B163" s="26" t="s">
        <v>190</v>
      </c>
      <c r="C163" s="27">
        <f>SUM(C164:C178)</f>
        <v>61</v>
      </c>
      <c r="D163" s="28">
        <f>SUM(D164:D178)</f>
        <v>212</v>
      </c>
      <c r="E163" s="30">
        <f>SUM(E164:E178)</f>
        <v>273</v>
      </c>
      <c r="F163" s="30">
        <f>SUM(F164:F178)</f>
        <v>1519</v>
      </c>
      <c r="G163" s="29">
        <f>E163/F163*100</f>
        <v>17.972350230414747</v>
      </c>
      <c r="H163" s="33"/>
      <c r="I163" s="33"/>
      <c r="J163" s="33"/>
      <c r="K163" s="33"/>
      <c r="L163" s="33"/>
      <c r="M163" s="33"/>
      <c r="N163" s="33"/>
      <c r="O163" s="33"/>
    </row>
    <row r="164" spans="1:7" ht="12.75">
      <c r="A164" s="2">
        <v>1</v>
      </c>
      <c r="B164" s="3" t="s">
        <v>191</v>
      </c>
      <c r="C164" s="9">
        <v>28</v>
      </c>
      <c r="D164" s="1">
        <v>51</v>
      </c>
      <c r="E164" s="15">
        <v>79</v>
      </c>
      <c r="F164" s="32">
        <v>607</v>
      </c>
      <c r="G164" s="20">
        <f t="shared" si="2"/>
        <v>13.01482701812191</v>
      </c>
    </row>
    <row r="165" spans="1:7" ht="12.75">
      <c r="A165" s="2">
        <v>2</v>
      </c>
      <c r="B165" s="3" t="s">
        <v>192</v>
      </c>
      <c r="C165" s="1">
        <v>0</v>
      </c>
      <c r="D165" s="1">
        <v>0</v>
      </c>
      <c r="E165" s="15">
        <v>0</v>
      </c>
      <c r="F165" s="32">
        <v>30</v>
      </c>
      <c r="G165" s="20">
        <f t="shared" si="2"/>
        <v>0</v>
      </c>
    </row>
    <row r="166" spans="1:7" ht="12.75">
      <c r="A166" s="2">
        <v>3</v>
      </c>
      <c r="B166" s="3" t="s">
        <v>193</v>
      </c>
      <c r="C166" s="1">
        <v>0</v>
      </c>
      <c r="D166" s="1">
        <v>0</v>
      </c>
      <c r="E166" s="15">
        <v>0</v>
      </c>
      <c r="F166" s="32">
        <v>7</v>
      </c>
      <c r="G166" s="20">
        <f t="shared" si="2"/>
        <v>0</v>
      </c>
    </row>
    <row r="167" spans="1:7" ht="12.75">
      <c r="A167" s="2">
        <v>4</v>
      </c>
      <c r="B167" s="3" t="s">
        <v>194</v>
      </c>
      <c r="C167" s="9">
        <v>7</v>
      </c>
      <c r="D167" s="1">
        <v>3</v>
      </c>
      <c r="E167" s="15">
        <v>10</v>
      </c>
      <c r="F167" s="32">
        <v>198</v>
      </c>
      <c r="G167" s="20">
        <f t="shared" si="2"/>
        <v>5.05050505050505</v>
      </c>
    </row>
    <row r="168" spans="1:7" ht="12.75">
      <c r="A168" s="2">
        <v>5</v>
      </c>
      <c r="B168" s="3" t="s">
        <v>195</v>
      </c>
      <c r="C168" s="1">
        <v>0</v>
      </c>
      <c r="D168" s="1">
        <v>0</v>
      </c>
      <c r="E168" s="15">
        <v>0</v>
      </c>
      <c r="F168" s="32">
        <v>12</v>
      </c>
      <c r="G168" s="20">
        <f t="shared" si="2"/>
        <v>0</v>
      </c>
    </row>
    <row r="169" spans="1:7" ht="12.75">
      <c r="A169" s="2">
        <v>6</v>
      </c>
      <c r="B169" s="3" t="s">
        <v>196</v>
      </c>
      <c r="C169" s="9">
        <v>0</v>
      </c>
      <c r="D169" s="1">
        <v>21</v>
      </c>
      <c r="E169" s="15">
        <v>21</v>
      </c>
      <c r="F169" s="32">
        <v>67</v>
      </c>
      <c r="G169" s="20">
        <f t="shared" si="2"/>
        <v>31.343283582089555</v>
      </c>
    </row>
    <row r="170" spans="1:7" ht="12.75">
      <c r="A170" s="2">
        <v>7</v>
      </c>
      <c r="B170" s="3" t="s">
        <v>197</v>
      </c>
      <c r="C170" s="9">
        <v>2</v>
      </c>
      <c r="D170" s="1">
        <v>0</v>
      </c>
      <c r="E170" s="15">
        <v>2</v>
      </c>
      <c r="F170" s="32">
        <v>47</v>
      </c>
      <c r="G170" s="20">
        <f t="shared" si="2"/>
        <v>4.25531914893617</v>
      </c>
    </row>
    <row r="171" spans="1:7" ht="12.75">
      <c r="A171" s="2">
        <v>8</v>
      </c>
      <c r="B171" s="3" t="s">
        <v>198</v>
      </c>
      <c r="C171" s="9">
        <v>10</v>
      </c>
      <c r="D171" s="1">
        <v>11</v>
      </c>
      <c r="E171" s="15">
        <v>21</v>
      </c>
      <c r="F171" s="32">
        <v>82</v>
      </c>
      <c r="G171" s="20">
        <f t="shared" si="2"/>
        <v>25.609756097560975</v>
      </c>
    </row>
    <row r="172" spans="1:7" ht="12.75">
      <c r="A172" s="2">
        <v>9</v>
      </c>
      <c r="B172" s="3" t="s">
        <v>199</v>
      </c>
      <c r="C172" s="1">
        <v>0</v>
      </c>
      <c r="D172" s="1">
        <v>0</v>
      </c>
      <c r="E172" s="15">
        <v>0</v>
      </c>
      <c r="F172" s="32">
        <v>23</v>
      </c>
      <c r="G172" s="20">
        <f t="shared" si="2"/>
        <v>0</v>
      </c>
    </row>
    <row r="173" spans="1:7" ht="12.75">
      <c r="A173" s="2">
        <v>10</v>
      </c>
      <c r="B173" s="3" t="s">
        <v>200</v>
      </c>
      <c r="C173" s="9">
        <v>7</v>
      </c>
      <c r="D173" s="1">
        <v>105</v>
      </c>
      <c r="E173" s="15">
        <v>112</v>
      </c>
      <c r="F173" s="32">
        <v>242</v>
      </c>
      <c r="G173" s="20">
        <f t="shared" si="2"/>
        <v>46.28099173553719</v>
      </c>
    </row>
    <row r="174" spans="1:7" ht="12.75">
      <c r="A174" s="2">
        <v>11</v>
      </c>
      <c r="B174" s="3" t="s">
        <v>201</v>
      </c>
      <c r="C174" s="9">
        <v>1</v>
      </c>
      <c r="D174" s="1">
        <v>21</v>
      </c>
      <c r="E174" s="15">
        <v>22</v>
      </c>
      <c r="F174" s="32">
        <v>128</v>
      </c>
      <c r="G174" s="20">
        <f t="shared" si="2"/>
        <v>17.1875</v>
      </c>
    </row>
    <row r="175" spans="1:7" ht="12.75">
      <c r="A175" s="2">
        <v>12</v>
      </c>
      <c r="B175" s="3" t="s">
        <v>202</v>
      </c>
      <c r="C175" s="1">
        <v>0</v>
      </c>
      <c r="D175" s="1">
        <v>0</v>
      </c>
      <c r="E175" s="15">
        <v>0</v>
      </c>
      <c r="F175" s="32">
        <v>7</v>
      </c>
      <c r="G175" s="20">
        <f t="shared" si="2"/>
        <v>0</v>
      </c>
    </row>
    <row r="176" spans="1:7" ht="12.75">
      <c r="A176" s="2">
        <v>13</v>
      </c>
      <c r="B176" s="3" t="s">
        <v>203</v>
      </c>
      <c r="C176" s="1">
        <v>0</v>
      </c>
      <c r="D176" s="1">
        <v>0</v>
      </c>
      <c r="E176" s="15">
        <v>0</v>
      </c>
      <c r="F176" s="32">
        <v>19</v>
      </c>
      <c r="G176" s="20">
        <f t="shared" si="2"/>
        <v>0</v>
      </c>
    </row>
    <row r="177" spans="1:7" ht="12.75">
      <c r="A177" s="2">
        <v>14</v>
      </c>
      <c r="B177" s="3" t="s">
        <v>204</v>
      </c>
      <c r="C177" s="9">
        <v>6</v>
      </c>
      <c r="D177" s="1">
        <v>0</v>
      </c>
      <c r="E177" s="15">
        <v>6</v>
      </c>
      <c r="F177" s="32">
        <v>50</v>
      </c>
      <c r="G177" s="20">
        <f t="shared" si="2"/>
        <v>12</v>
      </c>
    </row>
    <row r="178" spans="1:7" ht="24">
      <c r="A178" s="2">
        <v>15</v>
      </c>
      <c r="B178" s="3" t="s">
        <v>205</v>
      </c>
      <c r="C178" s="1">
        <v>0</v>
      </c>
      <c r="D178" s="1">
        <v>0</v>
      </c>
      <c r="E178" s="15">
        <v>0</v>
      </c>
      <c r="F178" s="32">
        <v>0</v>
      </c>
      <c r="G178" s="20">
        <v>0</v>
      </c>
    </row>
    <row r="179" spans="1:15" ht="12.75">
      <c r="A179" s="25" t="s">
        <v>206</v>
      </c>
      <c r="B179" s="26" t="s">
        <v>207</v>
      </c>
      <c r="C179" s="27">
        <f>SUM(C180:C194)</f>
        <v>1247</v>
      </c>
      <c r="D179" s="28">
        <f>SUM(D180:D194)</f>
        <v>1468</v>
      </c>
      <c r="E179" s="30">
        <f>SUM(E180:E194)</f>
        <v>2715</v>
      </c>
      <c r="F179" s="30">
        <f>SUM(F180:F194)</f>
        <v>26128</v>
      </c>
      <c r="G179" s="29">
        <f>E179/F179*100</f>
        <v>10.391151255358237</v>
      </c>
      <c r="H179" s="33"/>
      <c r="I179" s="33"/>
      <c r="J179" s="33"/>
      <c r="K179" s="33"/>
      <c r="L179" s="33"/>
      <c r="M179" s="33"/>
      <c r="N179" s="33"/>
      <c r="O179" s="33"/>
    </row>
    <row r="180" spans="1:7" ht="12.75">
      <c r="A180" s="2">
        <v>1</v>
      </c>
      <c r="B180" s="3" t="s">
        <v>208</v>
      </c>
      <c r="C180" s="1">
        <v>0</v>
      </c>
      <c r="D180" s="1">
        <v>0</v>
      </c>
      <c r="E180" s="15">
        <v>0</v>
      </c>
      <c r="F180" s="32">
        <v>50</v>
      </c>
      <c r="G180" s="20">
        <f t="shared" si="2"/>
        <v>0</v>
      </c>
    </row>
    <row r="181" spans="1:7" ht="12.75">
      <c r="A181" s="2">
        <v>2</v>
      </c>
      <c r="B181" s="3" t="s">
        <v>209</v>
      </c>
      <c r="C181" s="1">
        <v>0</v>
      </c>
      <c r="D181" s="1">
        <v>0</v>
      </c>
      <c r="E181" s="15">
        <v>0</v>
      </c>
      <c r="F181" s="32">
        <v>5</v>
      </c>
      <c r="G181" s="20">
        <f t="shared" si="2"/>
        <v>0</v>
      </c>
    </row>
    <row r="182" spans="1:7" ht="12.75">
      <c r="A182" s="2">
        <v>3</v>
      </c>
      <c r="B182" s="3" t="s">
        <v>210</v>
      </c>
      <c r="C182" s="1">
        <v>0</v>
      </c>
      <c r="D182" s="1">
        <v>0</v>
      </c>
      <c r="E182" s="15">
        <v>0</v>
      </c>
      <c r="F182" s="32">
        <v>1</v>
      </c>
      <c r="G182" s="20">
        <f t="shared" si="2"/>
        <v>0</v>
      </c>
    </row>
    <row r="183" spans="1:7" ht="12.75">
      <c r="A183" s="2">
        <v>4</v>
      </c>
      <c r="B183" s="3" t="s">
        <v>211</v>
      </c>
      <c r="C183" s="1">
        <v>0</v>
      </c>
      <c r="D183" s="1">
        <v>0</v>
      </c>
      <c r="E183" s="15">
        <v>0</v>
      </c>
      <c r="F183" s="32">
        <v>12</v>
      </c>
      <c r="G183" s="20">
        <f t="shared" si="2"/>
        <v>0</v>
      </c>
    </row>
    <row r="184" spans="1:7" ht="12.75">
      <c r="A184" s="2">
        <v>5</v>
      </c>
      <c r="B184" s="3" t="s">
        <v>212</v>
      </c>
      <c r="C184" s="9">
        <v>3</v>
      </c>
      <c r="D184" s="1">
        <v>12</v>
      </c>
      <c r="E184" s="15">
        <v>15</v>
      </c>
      <c r="F184" s="32">
        <v>49</v>
      </c>
      <c r="G184" s="20">
        <f t="shared" si="2"/>
        <v>30.612244897959183</v>
      </c>
    </row>
    <row r="185" spans="1:7" ht="12.75">
      <c r="A185" s="2">
        <v>6</v>
      </c>
      <c r="B185" s="3" t="s">
        <v>213</v>
      </c>
      <c r="C185" s="9">
        <v>0</v>
      </c>
      <c r="D185" s="1">
        <v>15</v>
      </c>
      <c r="E185" s="15">
        <v>15</v>
      </c>
      <c r="F185" s="32">
        <v>173</v>
      </c>
      <c r="G185" s="20">
        <f t="shared" si="2"/>
        <v>8.670520231213873</v>
      </c>
    </row>
    <row r="186" spans="1:7" ht="12.75">
      <c r="A186" s="2">
        <v>7</v>
      </c>
      <c r="B186" s="3" t="s">
        <v>214</v>
      </c>
      <c r="C186" s="9">
        <v>140</v>
      </c>
      <c r="D186" s="1">
        <v>32</v>
      </c>
      <c r="E186" s="15">
        <v>172</v>
      </c>
      <c r="F186" s="32">
        <v>1428</v>
      </c>
      <c r="G186" s="20">
        <f t="shared" si="2"/>
        <v>12.044817927170868</v>
      </c>
    </row>
    <row r="187" spans="1:7" ht="12.75">
      <c r="A187" s="2">
        <v>8</v>
      </c>
      <c r="B187" s="3" t="s">
        <v>215</v>
      </c>
      <c r="C187" s="9">
        <v>30</v>
      </c>
      <c r="D187" s="1">
        <v>130</v>
      </c>
      <c r="E187" s="15">
        <v>160</v>
      </c>
      <c r="F187" s="32">
        <v>808</v>
      </c>
      <c r="G187" s="20">
        <f t="shared" si="2"/>
        <v>19.801980198019802</v>
      </c>
    </row>
    <row r="188" spans="1:7" ht="12.75">
      <c r="A188" s="2">
        <v>9</v>
      </c>
      <c r="B188" s="3" t="s">
        <v>216</v>
      </c>
      <c r="C188" s="9">
        <v>54</v>
      </c>
      <c r="D188" s="1">
        <v>68</v>
      </c>
      <c r="E188" s="15">
        <v>122</v>
      </c>
      <c r="F188" s="32">
        <v>1026</v>
      </c>
      <c r="G188" s="20">
        <f t="shared" si="2"/>
        <v>11.890838206627679</v>
      </c>
    </row>
    <row r="189" spans="1:7" ht="12.75">
      <c r="A189" s="2">
        <v>10</v>
      </c>
      <c r="B189" s="3" t="s">
        <v>217</v>
      </c>
      <c r="C189" s="9">
        <v>25</v>
      </c>
      <c r="D189" s="1">
        <v>144</v>
      </c>
      <c r="E189" s="15">
        <v>169</v>
      </c>
      <c r="F189" s="32">
        <v>735</v>
      </c>
      <c r="G189" s="20">
        <f t="shared" si="2"/>
        <v>22.993197278911566</v>
      </c>
    </row>
    <row r="190" spans="1:7" ht="24">
      <c r="A190" s="2">
        <v>11</v>
      </c>
      <c r="B190" s="3" t="s">
        <v>218</v>
      </c>
      <c r="C190" s="1">
        <v>0</v>
      </c>
      <c r="D190" s="1">
        <v>0</v>
      </c>
      <c r="E190" s="15">
        <v>0</v>
      </c>
      <c r="F190" s="32">
        <v>316</v>
      </c>
      <c r="G190" s="20">
        <f t="shared" si="2"/>
        <v>0</v>
      </c>
    </row>
    <row r="191" spans="1:7" ht="12.75">
      <c r="A191" s="2">
        <v>12</v>
      </c>
      <c r="B191" s="3" t="s">
        <v>219</v>
      </c>
      <c r="C191" s="1">
        <v>0</v>
      </c>
      <c r="D191" s="1">
        <v>0</v>
      </c>
      <c r="E191" s="15">
        <v>0</v>
      </c>
      <c r="F191" s="32">
        <v>34</v>
      </c>
      <c r="G191" s="20">
        <f t="shared" si="2"/>
        <v>0</v>
      </c>
    </row>
    <row r="192" spans="1:7" ht="12.75">
      <c r="A192" s="2">
        <v>13</v>
      </c>
      <c r="B192" s="3" t="s">
        <v>220</v>
      </c>
      <c r="C192" s="9">
        <v>995</v>
      </c>
      <c r="D192" s="1">
        <v>1067</v>
      </c>
      <c r="E192" s="15">
        <v>2062</v>
      </c>
      <c r="F192" s="32">
        <v>21467</v>
      </c>
      <c r="G192" s="20">
        <f t="shared" si="2"/>
        <v>9.60544090930265</v>
      </c>
    </row>
    <row r="193" spans="1:7" ht="12.75">
      <c r="A193" s="2">
        <v>14</v>
      </c>
      <c r="B193" s="3" t="s">
        <v>221</v>
      </c>
      <c r="C193" s="1">
        <v>0</v>
      </c>
      <c r="D193" s="1">
        <v>0</v>
      </c>
      <c r="E193" s="15">
        <v>0</v>
      </c>
      <c r="F193" s="32">
        <v>5</v>
      </c>
      <c r="G193" s="20">
        <f t="shared" si="2"/>
        <v>0</v>
      </c>
    </row>
    <row r="194" spans="1:7" ht="24">
      <c r="A194" s="2">
        <v>15</v>
      </c>
      <c r="B194" s="3" t="s">
        <v>222</v>
      </c>
      <c r="C194" s="1">
        <v>0</v>
      </c>
      <c r="D194" s="1">
        <v>0</v>
      </c>
      <c r="E194" s="15">
        <v>0</v>
      </c>
      <c r="F194" s="32">
        <v>19</v>
      </c>
      <c r="G194" s="20">
        <f t="shared" si="2"/>
        <v>0</v>
      </c>
    </row>
    <row r="195" spans="1:15" ht="12.75">
      <c r="A195" s="25" t="s">
        <v>223</v>
      </c>
      <c r="B195" s="26" t="s">
        <v>224</v>
      </c>
      <c r="C195" s="27">
        <f>SUM(C196:C218)</f>
        <v>3</v>
      </c>
      <c r="D195" s="28">
        <f>SUM(D196:D218)</f>
        <v>0</v>
      </c>
      <c r="E195" s="30">
        <f>SUM(E196:E218)</f>
        <v>3</v>
      </c>
      <c r="F195" s="30">
        <f>SUM(F196:F218)</f>
        <v>406</v>
      </c>
      <c r="G195" s="29">
        <f>E195/F195*100</f>
        <v>0.7389162561576355</v>
      </c>
      <c r="H195" s="33"/>
      <c r="I195" s="33"/>
      <c r="J195" s="33"/>
      <c r="K195" s="33"/>
      <c r="L195" s="33"/>
      <c r="M195" s="33"/>
      <c r="N195" s="33"/>
      <c r="O195" s="33"/>
    </row>
    <row r="196" spans="1:7" ht="12.75">
      <c r="A196" s="2">
        <v>1</v>
      </c>
      <c r="B196" s="3" t="s">
        <v>225</v>
      </c>
      <c r="C196" s="1">
        <v>0</v>
      </c>
      <c r="D196" s="1">
        <v>0</v>
      </c>
      <c r="E196" s="15">
        <v>0</v>
      </c>
      <c r="F196" s="32">
        <v>0</v>
      </c>
      <c r="G196" s="20">
        <v>0</v>
      </c>
    </row>
    <row r="197" spans="1:7" ht="12.75">
      <c r="A197" s="2">
        <v>2</v>
      </c>
      <c r="B197" s="3" t="s">
        <v>226</v>
      </c>
      <c r="C197" s="1">
        <v>0</v>
      </c>
      <c r="D197" s="1">
        <v>0</v>
      </c>
      <c r="E197" s="15">
        <v>0</v>
      </c>
      <c r="F197" s="32">
        <v>82</v>
      </c>
      <c r="G197" s="20">
        <f t="shared" si="2"/>
        <v>0</v>
      </c>
    </row>
    <row r="198" spans="1:7" ht="12.75">
      <c r="A198" s="2">
        <v>3</v>
      </c>
      <c r="B198" s="3" t="s">
        <v>227</v>
      </c>
      <c r="C198" s="1">
        <v>0</v>
      </c>
      <c r="D198" s="1">
        <v>0</v>
      </c>
      <c r="E198" s="15">
        <v>0</v>
      </c>
      <c r="F198" s="32">
        <v>53</v>
      </c>
      <c r="G198" s="20">
        <f aca="true" t="shared" si="3" ref="G198:G251">E198/F198*100</f>
        <v>0</v>
      </c>
    </row>
    <row r="199" spans="1:7" ht="12.75">
      <c r="A199" s="2">
        <v>4</v>
      </c>
      <c r="B199" s="3" t="s">
        <v>228</v>
      </c>
      <c r="C199" s="1">
        <v>0</v>
      </c>
      <c r="D199" s="1">
        <v>0</v>
      </c>
      <c r="E199" s="15">
        <v>0</v>
      </c>
      <c r="F199" s="32">
        <v>32</v>
      </c>
      <c r="G199" s="20">
        <f t="shared" si="3"/>
        <v>0</v>
      </c>
    </row>
    <row r="200" spans="1:7" ht="12.75">
      <c r="A200" s="2">
        <v>5</v>
      </c>
      <c r="B200" s="3" t="s">
        <v>229</v>
      </c>
      <c r="C200" s="1">
        <v>0</v>
      </c>
      <c r="D200" s="1">
        <v>0</v>
      </c>
      <c r="E200" s="15">
        <v>0</v>
      </c>
      <c r="F200" s="32">
        <v>4</v>
      </c>
      <c r="G200" s="20">
        <f t="shared" si="3"/>
        <v>0</v>
      </c>
    </row>
    <row r="201" spans="1:7" ht="12.75">
      <c r="A201" s="2">
        <v>6</v>
      </c>
      <c r="B201" s="3" t="s">
        <v>230</v>
      </c>
      <c r="C201" s="1">
        <v>0</v>
      </c>
      <c r="D201" s="1">
        <v>0</v>
      </c>
      <c r="E201" s="15">
        <v>0</v>
      </c>
      <c r="F201" s="32">
        <v>4</v>
      </c>
      <c r="G201" s="20">
        <f t="shared" si="3"/>
        <v>0</v>
      </c>
    </row>
    <row r="202" spans="1:7" ht="12.75">
      <c r="A202" s="2">
        <v>7</v>
      </c>
      <c r="B202" s="3" t="s">
        <v>231</v>
      </c>
      <c r="C202" s="1">
        <v>0</v>
      </c>
      <c r="D202" s="1">
        <v>0</v>
      </c>
      <c r="E202" s="15">
        <v>0</v>
      </c>
      <c r="F202" s="32">
        <v>44</v>
      </c>
      <c r="G202" s="20">
        <f t="shared" si="3"/>
        <v>0</v>
      </c>
    </row>
    <row r="203" spans="1:7" ht="24">
      <c r="A203" s="2">
        <v>8</v>
      </c>
      <c r="B203" s="3" t="s">
        <v>232</v>
      </c>
      <c r="C203" s="1">
        <v>0</v>
      </c>
      <c r="D203" s="1">
        <v>0</v>
      </c>
      <c r="E203" s="15">
        <v>0</v>
      </c>
      <c r="F203" s="32">
        <v>3</v>
      </c>
      <c r="G203" s="20">
        <f t="shared" si="3"/>
        <v>0</v>
      </c>
    </row>
    <row r="204" spans="1:7" ht="12.75">
      <c r="A204" s="2">
        <v>9</v>
      </c>
      <c r="B204" s="3" t="s">
        <v>233</v>
      </c>
      <c r="C204" s="1">
        <v>0</v>
      </c>
      <c r="D204" s="1">
        <v>0</v>
      </c>
      <c r="E204" s="15">
        <v>0</v>
      </c>
      <c r="F204" s="32">
        <v>9</v>
      </c>
      <c r="G204" s="20">
        <f t="shared" si="3"/>
        <v>0</v>
      </c>
    </row>
    <row r="205" spans="1:7" ht="12.75">
      <c r="A205" s="2">
        <v>10</v>
      </c>
      <c r="B205" s="3" t="s">
        <v>234</v>
      </c>
      <c r="C205" s="1">
        <v>0</v>
      </c>
      <c r="D205" s="1">
        <v>0</v>
      </c>
      <c r="E205" s="15">
        <v>0</v>
      </c>
      <c r="F205" s="32">
        <v>23</v>
      </c>
      <c r="G205" s="20">
        <f t="shared" si="3"/>
        <v>0</v>
      </c>
    </row>
    <row r="206" spans="1:7" ht="12.75">
      <c r="A206" s="2">
        <v>11</v>
      </c>
      <c r="B206" s="3" t="s">
        <v>235</v>
      </c>
      <c r="C206" s="1">
        <v>0</v>
      </c>
      <c r="D206" s="1">
        <v>0</v>
      </c>
      <c r="E206" s="15">
        <v>0</v>
      </c>
      <c r="F206" s="32">
        <v>4</v>
      </c>
      <c r="G206" s="20">
        <f t="shared" si="3"/>
        <v>0</v>
      </c>
    </row>
    <row r="207" spans="1:7" ht="24">
      <c r="A207" s="2">
        <v>12</v>
      </c>
      <c r="B207" s="3" t="s">
        <v>236</v>
      </c>
      <c r="C207" s="1">
        <v>0</v>
      </c>
      <c r="D207" s="1">
        <v>0</v>
      </c>
      <c r="E207" s="15">
        <v>0</v>
      </c>
      <c r="F207" s="32">
        <v>6</v>
      </c>
      <c r="G207" s="20">
        <f t="shared" si="3"/>
        <v>0</v>
      </c>
    </row>
    <row r="208" spans="1:7" ht="24">
      <c r="A208" s="2">
        <v>13</v>
      </c>
      <c r="B208" s="3" t="s">
        <v>237</v>
      </c>
      <c r="C208" s="1">
        <v>0</v>
      </c>
      <c r="D208" s="1">
        <v>0</v>
      </c>
      <c r="E208" s="15">
        <v>0</v>
      </c>
      <c r="F208" s="32">
        <v>25</v>
      </c>
      <c r="G208" s="20">
        <f t="shared" si="3"/>
        <v>0</v>
      </c>
    </row>
    <row r="209" spans="1:7" ht="24">
      <c r="A209" s="2">
        <v>14</v>
      </c>
      <c r="B209" s="3" t="s">
        <v>238</v>
      </c>
      <c r="C209" s="1">
        <v>0</v>
      </c>
      <c r="D209" s="1">
        <v>0</v>
      </c>
      <c r="E209" s="15">
        <v>0</v>
      </c>
      <c r="F209" s="32">
        <v>5</v>
      </c>
      <c r="G209" s="20">
        <f t="shared" si="3"/>
        <v>0</v>
      </c>
    </row>
    <row r="210" spans="1:7" ht="12.75">
      <c r="A210" s="2">
        <v>15</v>
      </c>
      <c r="B210" s="3" t="s">
        <v>239</v>
      </c>
      <c r="C210" s="9">
        <v>1</v>
      </c>
      <c r="D210" s="1">
        <v>0</v>
      </c>
      <c r="E210" s="15">
        <v>1</v>
      </c>
      <c r="F210" s="32">
        <v>22</v>
      </c>
      <c r="G210" s="20">
        <f t="shared" si="3"/>
        <v>4.545454545454546</v>
      </c>
    </row>
    <row r="211" spans="1:7" ht="12.75">
      <c r="A211" s="2">
        <v>16</v>
      </c>
      <c r="B211" s="3" t="s">
        <v>240</v>
      </c>
      <c r="C211" s="9">
        <v>1</v>
      </c>
      <c r="D211" s="1">
        <v>0</v>
      </c>
      <c r="E211" s="15">
        <v>1</v>
      </c>
      <c r="F211" s="32">
        <v>13</v>
      </c>
      <c r="G211" s="20">
        <f t="shared" si="3"/>
        <v>7.6923076923076925</v>
      </c>
    </row>
    <row r="212" spans="1:7" ht="12.75">
      <c r="A212" s="2">
        <v>17</v>
      </c>
      <c r="B212" s="3" t="s">
        <v>241</v>
      </c>
      <c r="C212" s="9">
        <v>1</v>
      </c>
      <c r="D212" s="1">
        <v>0</v>
      </c>
      <c r="E212" s="15">
        <v>1</v>
      </c>
      <c r="F212" s="32">
        <v>3</v>
      </c>
      <c r="G212" s="20">
        <f t="shared" si="3"/>
        <v>33.33333333333333</v>
      </c>
    </row>
    <row r="213" spans="1:7" ht="12.75">
      <c r="A213" s="2">
        <v>18</v>
      </c>
      <c r="B213" s="3" t="s">
        <v>242</v>
      </c>
      <c r="C213" s="1">
        <v>0</v>
      </c>
      <c r="D213" s="1">
        <v>0</v>
      </c>
      <c r="E213" s="15">
        <v>0</v>
      </c>
      <c r="F213" s="32">
        <v>1</v>
      </c>
      <c r="G213" s="20">
        <f t="shared" si="3"/>
        <v>0</v>
      </c>
    </row>
    <row r="214" spans="1:7" ht="12.75">
      <c r="A214" s="2">
        <v>19</v>
      </c>
      <c r="B214" s="3" t="s">
        <v>243</v>
      </c>
      <c r="C214" s="1">
        <v>0</v>
      </c>
      <c r="D214" s="1">
        <v>0</v>
      </c>
      <c r="E214" s="15">
        <v>0</v>
      </c>
      <c r="F214" s="32">
        <v>0</v>
      </c>
      <c r="G214" s="20">
        <v>0</v>
      </c>
    </row>
    <row r="215" spans="1:7" ht="12.75">
      <c r="A215" s="2">
        <v>20</v>
      </c>
      <c r="B215" s="3" t="s">
        <v>244</v>
      </c>
      <c r="C215" s="1">
        <v>0</v>
      </c>
      <c r="D215" s="1">
        <v>0</v>
      </c>
      <c r="E215" s="15">
        <v>0</v>
      </c>
      <c r="F215" s="32">
        <v>0</v>
      </c>
      <c r="G215" s="20">
        <v>0</v>
      </c>
    </row>
    <row r="216" spans="1:7" ht="12.75">
      <c r="A216" s="2">
        <v>21</v>
      </c>
      <c r="B216" s="3" t="s">
        <v>245</v>
      </c>
      <c r="C216" s="1">
        <v>0</v>
      </c>
      <c r="D216" s="1">
        <v>0</v>
      </c>
      <c r="E216" s="15">
        <v>0</v>
      </c>
      <c r="F216" s="32">
        <v>1</v>
      </c>
      <c r="G216" s="20">
        <f t="shared" si="3"/>
        <v>0</v>
      </c>
    </row>
    <row r="217" spans="1:7" ht="12.75">
      <c r="A217" s="2">
        <v>22</v>
      </c>
      <c r="B217" s="3" t="s">
        <v>246</v>
      </c>
      <c r="C217" s="1">
        <v>0</v>
      </c>
      <c r="D217" s="1">
        <v>0</v>
      </c>
      <c r="E217" s="15">
        <v>0</v>
      </c>
      <c r="F217" s="32">
        <v>60</v>
      </c>
      <c r="G217" s="20">
        <f t="shared" si="3"/>
        <v>0</v>
      </c>
    </row>
    <row r="218" spans="1:15" ht="12.75">
      <c r="A218" s="34">
        <v>23</v>
      </c>
      <c r="B218" s="35" t="s">
        <v>247</v>
      </c>
      <c r="C218" s="1">
        <v>0</v>
      </c>
      <c r="D218" s="1">
        <v>0</v>
      </c>
      <c r="E218" s="32">
        <v>0</v>
      </c>
      <c r="F218" s="32">
        <v>12</v>
      </c>
      <c r="G218" s="24">
        <f t="shared" si="3"/>
        <v>0</v>
      </c>
      <c r="H218" s="38"/>
      <c r="I218" s="38"/>
      <c r="J218" s="38"/>
      <c r="K218" s="38"/>
      <c r="L218" s="38"/>
      <c r="M218" s="38"/>
      <c r="N218" s="38"/>
      <c r="O218" s="38"/>
    </row>
    <row r="219" spans="1:15" ht="12.75">
      <c r="A219" s="25" t="s">
        <v>248</v>
      </c>
      <c r="B219" s="26" t="s">
        <v>249</v>
      </c>
      <c r="C219" s="27">
        <f>SUM(C220:C236)</f>
        <v>1797</v>
      </c>
      <c r="D219" s="28">
        <f>SUM(D220:D236)</f>
        <v>1665</v>
      </c>
      <c r="E219" s="30">
        <f>SUM(E220:E236)</f>
        <v>3462</v>
      </c>
      <c r="F219" s="30">
        <f>SUM(F220:F236)</f>
        <v>24327</v>
      </c>
      <c r="G219" s="29">
        <f>E219/F219*100</f>
        <v>14.23110124552966</v>
      </c>
      <c r="H219" s="33"/>
      <c r="I219" s="33"/>
      <c r="J219" s="33"/>
      <c r="K219" s="33"/>
      <c r="L219" s="33"/>
      <c r="M219" s="33"/>
      <c r="N219" s="33"/>
      <c r="O219" s="33"/>
    </row>
    <row r="220" spans="1:7" ht="12.75">
      <c r="A220" s="2">
        <v>1</v>
      </c>
      <c r="B220" s="3" t="s">
        <v>250</v>
      </c>
      <c r="C220" s="1">
        <v>0</v>
      </c>
      <c r="D220" s="1">
        <v>0</v>
      </c>
      <c r="E220" s="15">
        <v>0</v>
      </c>
      <c r="F220" s="32">
        <v>4</v>
      </c>
      <c r="G220" s="20">
        <f t="shared" si="3"/>
        <v>0</v>
      </c>
    </row>
    <row r="221" spans="1:7" ht="12.75">
      <c r="A221" s="2">
        <v>2</v>
      </c>
      <c r="B221" s="3" t="s">
        <v>251</v>
      </c>
      <c r="C221" s="9">
        <v>188</v>
      </c>
      <c r="D221" s="1">
        <v>446</v>
      </c>
      <c r="E221" s="15">
        <v>634</v>
      </c>
      <c r="F221" s="32">
        <v>5985</v>
      </c>
      <c r="G221" s="20">
        <f t="shared" si="3"/>
        <v>10.593149540517961</v>
      </c>
    </row>
    <row r="222" spans="1:7" ht="12.75">
      <c r="A222" s="2">
        <v>3</v>
      </c>
      <c r="B222" s="3" t="s">
        <v>252</v>
      </c>
      <c r="C222" s="9">
        <v>46</v>
      </c>
      <c r="D222" s="1">
        <v>447</v>
      </c>
      <c r="E222" s="15">
        <v>493</v>
      </c>
      <c r="F222" s="32">
        <v>3915</v>
      </c>
      <c r="G222" s="20">
        <f t="shared" si="3"/>
        <v>12.592592592592592</v>
      </c>
    </row>
    <row r="223" spans="1:7" ht="12.75">
      <c r="A223" s="2">
        <v>4</v>
      </c>
      <c r="B223" s="3" t="s">
        <v>253</v>
      </c>
      <c r="C223" s="9">
        <v>1532</v>
      </c>
      <c r="D223" s="1">
        <v>681</v>
      </c>
      <c r="E223" s="15">
        <v>2213</v>
      </c>
      <c r="F223" s="32">
        <v>12545</v>
      </c>
      <c r="G223" s="20">
        <f t="shared" si="3"/>
        <v>17.640494220805103</v>
      </c>
    </row>
    <row r="224" spans="1:7" ht="12.75">
      <c r="A224" s="2">
        <v>5</v>
      </c>
      <c r="B224" s="3" t="s">
        <v>254</v>
      </c>
      <c r="C224" s="9">
        <v>15</v>
      </c>
      <c r="D224" s="1">
        <v>48</v>
      </c>
      <c r="E224" s="15">
        <v>63</v>
      </c>
      <c r="F224" s="32">
        <v>934</v>
      </c>
      <c r="G224" s="20">
        <f t="shared" si="3"/>
        <v>6.745182012847965</v>
      </c>
    </row>
    <row r="225" spans="1:7" ht="12.75">
      <c r="A225" s="2">
        <v>6</v>
      </c>
      <c r="B225" s="3" t="s">
        <v>255</v>
      </c>
      <c r="C225" s="9">
        <v>16</v>
      </c>
      <c r="D225" s="1">
        <v>43</v>
      </c>
      <c r="E225" s="15">
        <v>59</v>
      </c>
      <c r="F225" s="32">
        <v>861</v>
      </c>
      <c r="G225" s="20">
        <f t="shared" si="3"/>
        <v>6.852497096399536</v>
      </c>
    </row>
    <row r="226" spans="1:7" ht="12.75">
      <c r="A226" s="2">
        <v>7</v>
      </c>
      <c r="B226" s="3" t="s">
        <v>256</v>
      </c>
      <c r="C226" s="1">
        <v>0</v>
      </c>
      <c r="D226" s="1">
        <v>0</v>
      </c>
      <c r="E226" s="15">
        <v>0</v>
      </c>
      <c r="F226" s="32">
        <v>34</v>
      </c>
      <c r="G226" s="20">
        <f t="shared" si="3"/>
        <v>0</v>
      </c>
    </row>
    <row r="227" spans="1:7" ht="12.75">
      <c r="A227" s="2">
        <v>8</v>
      </c>
      <c r="B227" s="3" t="s">
        <v>257</v>
      </c>
      <c r="C227" s="1">
        <v>0</v>
      </c>
      <c r="D227" s="1">
        <v>0</v>
      </c>
      <c r="E227" s="15">
        <v>0</v>
      </c>
      <c r="F227" s="32">
        <v>25</v>
      </c>
      <c r="G227" s="20">
        <f t="shared" si="3"/>
        <v>0</v>
      </c>
    </row>
    <row r="228" spans="1:7" ht="12.75">
      <c r="A228" s="2">
        <v>9</v>
      </c>
      <c r="B228" s="3" t="s">
        <v>258</v>
      </c>
      <c r="C228" s="1">
        <v>0</v>
      </c>
      <c r="D228" s="1">
        <v>0</v>
      </c>
      <c r="E228" s="15">
        <v>0</v>
      </c>
      <c r="F228" s="32">
        <v>4</v>
      </c>
      <c r="G228" s="20">
        <f t="shared" si="3"/>
        <v>0</v>
      </c>
    </row>
    <row r="229" spans="1:7" ht="12.75">
      <c r="A229" s="2">
        <v>10</v>
      </c>
      <c r="B229" s="3" t="s">
        <v>259</v>
      </c>
      <c r="C229" s="1">
        <v>0</v>
      </c>
      <c r="D229" s="1">
        <v>0</v>
      </c>
      <c r="E229" s="15">
        <v>0</v>
      </c>
      <c r="F229" s="32">
        <v>6</v>
      </c>
      <c r="G229" s="20">
        <f t="shared" si="3"/>
        <v>0</v>
      </c>
    </row>
    <row r="230" spans="1:7" ht="24">
      <c r="A230" s="2">
        <v>11</v>
      </c>
      <c r="B230" s="3" t="s">
        <v>260</v>
      </c>
      <c r="C230" s="1">
        <v>0</v>
      </c>
      <c r="D230" s="1">
        <v>0</v>
      </c>
      <c r="E230" s="15">
        <v>0</v>
      </c>
      <c r="F230" s="32">
        <v>2</v>
      </c>
      <c r="G230" s="20">
        <f t="shared" si="3"/>
        <v>0</v>
      </c>
    </row>
    <row r="231" spans="1:7" ht="24">
      <c r="A231" s="2">
        <v>12</v>
      </c>
      <c r="B231" s="3" t="s">
        <v>261</v>
      </c>
      <c r="C231" s="1">
        <v>0</v>
      </c>
      <c r="D231" s="1">
        <v>0</v>
      </c>
      <c r="E231" s="15">
        <v>0</v>
      </c>
      <c r="F231" s="32">
        <v>3</v>
      </c>
      <c r="G231" s="20">
        <f t="shared" si="3"/>
        <v>0</v>
      </c>
    </row>
    <row r="232" spans="1:7" ht="24">
      <c r="A232" s="2">
        <v>13</v>
      </c>
      <c r="B232" s="3" t="s">
        <v>262</v>
      </c>
      <c r="C232" s="1">
        <v>0</v>
      </c>
      <c r="D232" s="1">
        <v>0</v>
      </c>
      <c r="E232" s="15">
        <v>0</v>
      </c>
      <c r="F232" s="32">
        <v>1</v>
      </c>
      <c r="G232" s="20">
        <f t="shared" si="3"/>
        <v>0</v>
      </c>
    </row>
    <row r="233" spans="1:7" ht="12.75">
      <c r="A233" s="2">
        <v>14</v>
      </c>
      <c r="B233" s="3" t="s">
        <v>263</v>
      </c>
      <c r="C233" s="1">
        <v>0</v>
      </c>
      <c r="D233" s="1">
        <v>0</v>
      </c>
      <c r="E233" s="15">
        <v>0</v>
      </c>
      <c r="F233" s="32">
        <v>6</v>
      </c>
      <c r="G233" s="20">
        <f t="shared" si="3"/>
        <v>0</v>
      </c>
    </row>
    <row r="234" spans="1:7" ht="24">
      <c r="A234" s="2">
        <v>15</v>
      </c>
      <c r="B234" s="3" t="s">
        <v>264</v>
      </c>
      <c r="C234" s="1">
        <v>0</v>
      </c>
      <c r="D234" s="1">
        <v>0</v>
      </c>
      <c r="E234" s="15">
        <v>0</v>
      </c>
      <c r="F234" s="32">
        <v>1</v>
      </c>
      <c r="G234" s="20">
        <f t="shared" si="3"/>
        <v>0</v>
      </c>
    </row>
    <row r="235" spans="1:7" ht="12.75">
      <c r="A235" s="2">
        <v>16</v>
      </c>
      <c r="B235" s="3" t="s">
        <v>265</v>
      </c>
      <c r="C235" s="1">
        <v>0</v>
      </c>
      <c r="D235" s="1">
        <v>0</v>
      </c>
      <c r="E235" s="15">
        <v>0</v>
      </c>
      <c r="F235" s="32">
        <v>0</v>
      </c>
      <c r="G235" s="20">
        <v>0</v>
      </c>
    </row>
    <row r="236" spans="1:7" ht="24">
      <c r="A236" s="2">
        <v>17</v>
      </c>
      <c r="B236" s="3" t="s">
        <v>266</v>
      </c>
      <c r="C236" s="1">
        <v>0</v>
      </c>
      <c r="D236" s="1">
        <v>0</v>
      </c>
      <c r="E236" s="15">
        <v>0</v>
      </c>
      <c r="F236" s="32">
        <v>1</v>
      </c>
      <c r="G236" s="20">
        <f t="shared" si="3"/>
        <v>0</v>
      </c>
    </row>
    <row r="237" spans="1:15" ht="36">
      <c r="A237" s="25" t="s">
        <v>267</v>
      </c>
      <c r="B237" s="26" t="s">
        <v>268</v>
      </c>
      <c r="C237" s="27">
        <f>SUM(C238:C240)</f>
        <v>0</v>
      </c>
      <c r="D237" s="28">
        <f>SUM(D238:D240)</f>
        <v>1</v>
      </c>
      <c r="E237" s="30">
        <f>SUM(E238:E240)</f>
        <v>1</v>
      </c>
      <c r="F237" s="30">
        <f>SUM(F238:F240)</f>
        <v>17</v>
      </c>
      <c r="G237" s="29">
        <f>E237/F237*100</f>
        <v>5.88235294117647</v>
      </c>
      <c r="H237" s="33"/>
      <c r="I237" s="33"/>
      <c r="J237" s="33"/>
      <c r="K237" s="33"/>
      <c r="L237" s="33"/>
      <c r="M237" s="33"/>
      <c r="N237" s="33"/>
      <c r="O237" s="33"/>
    </row>
    <row r="238" spans="1:7" ht="12.75">
      <c r="A238" s="2">
        <v>1</v>
      </c>
      <c r="B238" s="3" t="s">
        <v>269</v>
      </c>
      <c r="C238" s="9">
        <v>0</v>
      </c>
      <c r="D238" s="1">
        <v>1</v>
      </c>
      <c r="E238" s="15">
        <v>1</v>
      </c>
      <c r="F238" s="32">
        <v>4</v>
      </c>
      <c r="G238" s="20">
        <f t="shared" si="3"/>
        <v>25</v>
      </c>
    </row>
    <row r="239" spans="1:7" ht="12.75">
      <c r="A239" s="2">
        <v>2</v>
      </c>
      <c r="B239" s="3" t="s">
        <v>270</v>
      </c>
      <c r="C239" s="1">
        <v>0</v>
      </c>
      <c r="D239" s="1">
        <v>0</v>
      </c>
      <c r="E239" s="15">
        <v>0</v>
      </c>
      <c r="F239" s="32">
        <v>4</v>
      </c>
      <c r="G239" s="20">
        <f t="shared" si="3"/>
        <v>0</v>
      </c>
    </row>
    <row r="240" spans="1:7" ht="12.75">
      <c r="A240" s="2">
        <v>3</v>
      </c>
      <c r="B240" s="3" t="s">
        <v>271</v>
      </c>
      <c r="C240" s="1">
        <v>0</v>
      </c>
      <c r="D240" s="1">
        <v>0</v>
      </c>
      <c r="E240" s="15">
        <v>0</v>
      </c>
      <c r="F240" s="32">
        <v>9</v>
      </c>
      <c r="G240" s="20">
        <f t="shared" si="3"/>
        <v>0</v>
      </c>
    </row>
    <row r="241" spans="1:15" ht="12.75">
      <c r="A241" s="25" t="s">
        <v>272</v>
      </c>
      <c r="B241" s="26" t="s">
        <v>273</v>
      </c>
      <c r="C241" s="27">
        <f>SUM(C242:C246)</f>
        <v>0</v>
      </c>
      <c r="D241" s="28">
        <f>SUM(D242:D246)</f>
        <v>0</v>
      </c>
      <c r="E241" s="30">
        <f>SUM(E242:E246)</f>
        <v>0</v>
      </c>
      <c r="F241" s="30">
        <f>SUM(F242:F246)</f>
        <v>31</v>
      </c>
      <c r="G241" s="29">
        <f>E241/F241*100</f>
        <v>0</v>
      </c>
      <c r="H241" s="33"/>
      <c r="I241" s="33"/>
      <c r="J241" s="33"/>
      <c r="K241" s="33"/>
      <c r="L241" s="33"/>
      <c r="M241" s="33"/>
      <c r="N241" s="33"/>
      <c r="O241" s="33"/>
    </row>
    <row r="242" spans="1:7" ht="12.75">
      <c r="A242" s="2">
        <v>1</v>
      </c>
      <c r="B242" s="3" t="s">
        <v>274</v>
      </c>
      <c r="C242" s="1">
        <v>0</v>
      </c>
      <c r="D242" s="1">
        <v>0</v>
      </c>
      <c r="E242" s="15">
        <v>0</v>
      </c>
      <c r="F242" s="32">
        <v>17</v>
      </c>
      <c r="G242" s="20">
        <f t="shared" si="3"/>
        <v>0</v>
      </c>
    </row>
    <row r="243" spans="1:7" ht="12.75">
      <c r="A243" s="2">
        <v>2</v>
      </c>
      <c r="B243" s="3" t="s">
        <v>275</v>
      </c>
      <c r="C243" s="1">
        <v>0</v>
      </c>
      <c r="D243" s="1">
        <v>0</v>
      </c>
      <c r="E243" s="15">
        <v>0</v>
      </c>
      <c r="F243" s="32">
        <v>2</v>
      </c>
      <c r="G243" s="20">
        <f t="shared" si="3"/>
        <v>0</v>
      </c>
    </row>
    <row r="244" spans="1:7" ht="12.75">
      <c r="A244" s="2">
        <v>3</v>
      </c>
      <c r="B244" s="3" t="s">
        <v>276</v>
      </c>
      <c r="C244" s="1">
        <v>0</v>
      </c>
      <c r="D244" s="1">
        <v>0</v>
      </c>
      <c r="E244" s="15">
        <v>0</v>
      </c>
      <c r="F244" s="32">
        <v>9</v>
      </c>
      <c r="G244" s="20">
        <f t="shared" si="3"/>
        <v>0</v>
      </c>
    </row>
    <row r="245" spans="1:7" ht="12.75">
      <c r="A245" s="2">
        <v>4</v>
      </c>
      <c r="B245" s="3" t="s">
        <v>277</v>
      </c>
      <c r="C245" s="1">
        <v>0</v>
      </c>
      <c r="D245" s="1">
        <v>0</v>
      </c>
      <c r="E245" s="15">
        <v>0</v>
      </c>
      <c r="F245" s="32">
        <v>2</v>
      </c>
      <c r="G245" s="20">
        <f t="shared" si="3"/>
        <v>0</v>
      </c>
    </row>
    <row r="246" spans="1:7" ht="12.75">
      <c r="A246" s="2">
        <v>5</v>
      </c>
      <c r="B246" s="3" t="s">
        <v>278</v>
      </c>
      <c r="C246" s="1">
        <v>0</v>
      </c>
      <c r="D246" s="1">
        <v>0</v>
      </c>
      <c r="E246" s="15">
        <v>0</v>
      </c>
      <c r="F246" s="32">
        <v>1</v>
      </c>
      <c r="G246" s="20">
        <f t="shared" si="3"/>
        <v>0</v>
      </c>
    </row>
    <row r="247" spans="1:15" ht="12.75">
      <c r="A247" s="25" t="s">
        <v>279</v>
      </c>
      <c r="B247" s="26" t="s">
        <v>280</v>
      </c>
      <c r="C247" s="27">
        <f>SUM(C248:C250)</f>
        <v>5146</v>
      </c>
      <c r="D247" s="28">
        <f>SUM(D248:D250)</f>
        <v>13374</v>
      </c>
      <c r="E247" s="30">
        <f>SUM(E248:E250)</f>
        <v>18520</v>
      </c>
      <c r="F247" s="30">
        <f>SUM(F248:F250)</f>
        <v>427078</v>
      </c>
      <c r="G247" s="29">
        <f>E247/F247*100</f>
        <v>4.3364443965739286</v>
      </c>
      <c r="H247" s="33"/>
      <c r="I247" s="33"/>
      <c r="J247" s="33"/>
      <c r="K247" s="33"/>
      <c r="L247" s="33"/>
      <c r="M247" s="33"/>
      <c r="N247" s="33"/>
      <c r="O247" s="33"/>
    </row>
    <row r="248" spans="1:7" ht="12.75">
      <c r="A248" s="2">
        <v>1</v>
      </c>
      <c r="B248" s="3" t="s">
        <v>281</v>
      </c>
      <c r="C248" s="9">
        <v>3</v>
      </c>
      <c r="D248" s="1">
        <v>4</v>
      </c>
      <c r="E248" s="15">
        <v>7</v>
      </c>
      <c r="F248" s="32">
        <v>192</v>
      </c>
      <c r="G248" s="20">
        <f t="shared" si="3"/>
        <v>3.6458333333333335</v>
      </c>
    </row>
    <row r="249" spans="1:7" ht="12.75">
      <c r="A249" s="2">
        <v>2</v>
      </c>
      <c r="B249" s="3" t="s">
        <v>282</v>
      </c>
      <c r="C249" s="9">
        <v>75</v>
      </c>
      <c r="D249" s="1">
        <v>0</v>
      </c>
      <c r="E249" s="15">
        <v>75</v>
      </c>
      <c r="F249" s="15">
        <v>541</v>
      </c>
      <c r="G249" s="20">
        <f t="shared" si="3"/>
        <v>13.863216266173753</v>
      </c>
    </row>
    <row r="250" spans="1:7" ht="13.5" thickBot="1">
      <c r="A250" s="2"/>
      <c r="B250" s="3" t="s">
        <v>283</v>
      </c>
      <c r="C250" s="9">
        <v>5068</v>
      </c>
      <c r="D250" s="1">
        <v>13370</v>
      </c>
      <c r="E250" s="15">
        <v>18438</v>
      </c>
      <c r="F250" s="16">
        <v>426345</v>
      </c>
      <c r="G250" s="20">
        <f t="shared" si="3"/>
        <v>4.324666643211484</v>
      </c>
    </row>
    <row r="251" spans="1:7" ht="13.5" thickBot="1">
      <c r="A251" s="19"/>
      <c r="B251" s="18" t="s">
        <v>10</v>
      </c>
      <c r="C251" s="4">
        <v>115986</v>
      </c>
      <c r="D251" s="4">
        <v>95768</v>
      </c>
      <c r="E251" s="49">
        <v>211754</v>
      </c>
      <c r="F251" s="49">
        <v>3790466</v>
      </c>
      <c r="G251" s="22">
        <f t="shared" si="3"/>
        <v>5.5864898933271</v>
      </c>
    </row>
    <row r="252" spans="1:2" ht="12.75">
      <c r="A252" s="6"/>
      <c r="B252" s="6"/>
    </row>
  </sheetData>
  <sheetProtection/>
  <autoFilter ref="B1:B252"/>
  <mergeCells count="5">
    <mergeCell ref="A1:B3"/>
    <mergeCell ref="F2:F3"/>
    <mergeCell ref="G1:G3"/>
    <mergeCell ref="C2:D3"/>
    <mergeCell ref="E1:E3"/>
  </mergeCells>
  <printOptions/>
  <pageMargins left="0.24" right="0.24" top="0.26" bottom="0.29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2"/>
  <sheetViews>
    <sheetView zoomScale="115" zoomScaleNormal="115" zoomScalePageLayoutView="0" workbookViewId="0" topLeftCell="A1">
      <selection activeCell="A1" sqref="A1:B3"/>
    </sheetView>
  </sheetViews>
  <sheetFormatPr defaultColWidth="11.421875" defaultRowHeight="12.75"/>
  <cols>
    <col min="1" max="1" width="6.8515625" style="8" bestFit="1" customWidth="1"/>
    <col min="2" max="2" width="39.00390625" style="8" bestFit="1" customWidth="1"/>
    <col min="3" max="3" width="17.7109375" style="46" bestFit="1" customWidth="1"/>
    <col min="4" max="16" width="11.421875" style="31" customWidth="1"/>
  </cols>
  <sheetData>
    <row r="1" spans="1:5" ht="42.75" customHeight="1" thickBot="1">
      <c r="A1" s="52" t="s">
        <v>0</v>
      </c>
      <c r="B1" s="52"/>
      <c r="C1" s="12" t="s">
        <v>290</v>
      </c>
      <c r="D1" s="12" t="s">
        <v>334</v>
      </c>
      <c r="E1" s="53" t="s">
        <v>338</v>
      </c>
    </row>
    <row r="2" spans="1:5" ht="13.5" thickBot="1">
      <c r="A2" s="52"/>
      <c r="B2" s="52"/>
      <c r="C2" s="63" t="s">
        <v>290</v>
      </c>
      <c r="D2" s="63" t="s">
        <v>334</v>
      </c>
      <c r="E2" s="54"/>
    </row>
    <row r="3" spans="1:5" ht="13.5" thickBot="1">
      <c r="A3" s="52"/>
      <c r="B3" s="52"/>
      <c r="C3" s="63"/>
      <c r="D3" s="63"/>
      <c r="E3" s="55"/>
    </row>
    <row r="4" spans="1:15" ht="12.75">
      <c r="A4" s="25" t="s">
        <v>11</v>
      </c>
      <c r="B4" s="26" t="s">
        <v>12</v>
      </c>
      <c r="C4" s="43">
        <f>SUM(C5:C10)</f>
        <v>63</v>
      </c>
      <c r="D4" s="30">
        <f>SUM(D5:D10)</f>
        <v>2188</v>
      </c>
      <c r="E4" s="29">
        <f>C4/D4*100</f>
        <v>2.8793418647166362</v>
      </c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5" ht="12.75">
      <c r="A5" s="2">
        <v>1</v>
      </c>
      <c r="B5" s="3" t="s">
        <v>13</v>
      </c>
      <c r="C5" s="44">
        <v>11</v>
      </c>
      <c r="D5" s="32">
        <v>1045</v>
      </c>
      <c r="E5" s="20">
        <f>C5/D5*100</f>
        <v>1.0526315789473684</v>
      </c>
    </row>
    <row r="6" spans="1:5" ht="12.75">
      <c r="A6" s="2">
        <v>2</v>
      </c>
      <c r="B6" s="3" t="s">
        <v>14</v>
      </c>
      <c r="C6" s="44">
        <v>4</v>
      </c>
      <c r="D6" s="32">
        <v>103</v>
      </c>
      <c r="E6" s="20">
        <f aca="true" t="shared" si="0" ref="E6:E69">C6/D6*100</f>
        <v>3.8834951456310676</v>
      </c>
    </row>
    <row r="7" spans="1:5" ht="12.75">
      <c r="A7" s="2">
        <v>3</v>
      </c>
      <c r="B7" s="3" t="s">
        <v>15</v>
      </c>
      <c r="C7" s="44">
        <v>10</v>
      </c>
      <c r="D7" s="32">
        <v>262</v>
      </c>
      <c r="E7" s="20">
        <f t="shared" si="0"/>
        <v>3.816793893129771</v>
      </c>
    </row>
    <row r="8" spans="1:5" ht="12.75">
      <c r="A8" s="2">
        <v>4</v>
      </c>
      <c r="B8" s="3" t="s">
        <v>16</v>
      </c>
      <c r="C8" s="44">
        <v>35</v>
      </c>
      <c r="D8" s="32">
        <v>399</v>
      </c>
      <c r="E8" s="20">
        <f t="shared" si="0"/>
        <v>8.771929824561402</v>
      </c>
    </row>
    <row r="9" spans="1:5" ht="12.75">
      <c r="A9" s="2">
        <v>5</v>
      </c>
      <c r="B9" s="3" t="s">
        <v>17</v>
      </c>
      <c r="C9" s="44">
        <v>3</v>
      </c>
      <c r="D9" s="32">
        <v>325</v>
      </c>
      <c r="E9" s="20">
        <f t="shared" si="0"/>
        <v>0.9230769230769231</v>
      </c>
    </row>
    <row r="10" spans="1:5" ht="12.75">
      <c r="A10" s="2">
        <v>6</v>
      </c>
      <c r="B10" s="3" t="s">
        <v>18</v>
      </c>
      <c r="C10" s="44">
        <v>0</v>
      </c>
      <c r="D10" s="32">
        <v>54</v>
      </c>
      <c r="E10" s="20">
        <v>0</v>
      </c>
    </row>
    <row r="11" spans="1:15" ht="12.75">
      <c r="A11" s="25" t="s">
        <v>19</v>
      </c>
      <c r="B11" s="26" t="s">
        <v>20</v>
      </c>
      <c r="C11" s="43">
        <f>SUM(C12:C13)</f>
        <v>0</v>
      </c>
      <c r="D11" s="30">
        <f>SUM(D12:D13)</f>
        <v>73</v>
      </c>
      <c r="E11" s="29">
        <f>C11/D11*100</f>
        <v>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5" ht="12.75">
      <c r="A12" s="2">
        <v>1</v>
      </c>
      <c r="B12" s="3" t="s">
        <v>21</v>
      </c>
      <c r="C12" s="44">
        <v>0</v>
      </c>
      <c r="D12" s="32">
        <v>64</v>
      </c>
      <c r="E12" s="20">
        <v>0</v>
      </c>
    </row>
    <row r="13" spans="1:5" ht="12.75">
      <c r="A13" s="2">
        <v>2</v>
      </c>
      <c r="B13" s="3" t="s">
        <v>22</v>
      </c>
      <c r="C13" s="44">
        <v>0</v>
      </c>
      <c r="D13" s="32">
        <v>9</v>
      </c>
      <c r="E13" s="20">
        <v>0</v>
      </c>
    </row>
    <row r="14" spans="1:15" ht="12.75">
      <c r="A14" s="25" t="s">
        <v>23</v>
      </c>
      <c r="B14" s="26" t="s">
        <v>24</v>
      </c>
      <c r="C14" s="43">
        <f>SUM(C15:C21)</f>
        <v>13687</v>
      </c>
      <c r="D14" s="30">
        <f>SUM(D15:D21)</f>
        <v>907220</v>
      </c>
      <c r="E14" s="29">
        <f>C14/D14*100</f>
        <v>1.5086748528471594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5" ht="12.75">
      <c r="A15" s="2">
        <v>1</v>
      </c>
      <c r="B15" s="3" t="s">
        <v>25</v>
      </c>
      <c r="C15" s="44">
        <v>7948</v>
      </c>
      <c r="D15" s="32">
        <v>594293</v>
      </c>
      <c r="E15" s="20">
        <f t="shared" si="0"/>
        <v>1.3373874502980851</v>
      </c>
    </row>
    <row r="16" spans="1:5" ht="12.75">
      <c r="A16" s="2">
        <v>2</v>
      </c>
      <c r="B16" s="3" t="s">
        <v>26</v>
      </c>
      <c r="C16" s="44">
        <v>65</v>
      </c>
      <c r="D16" s="32">
        <v>7867</v>
      </c>
      <c r="E16" s="20">
        <f t="shared" si="0"/>
        <v>0.826236176433202</v>
      </c>
    </row>
    <row r="17" spans="1:5" ht="12.75">
      <c r="A17" s="2">
        <v>3</v>
      </c>
      <c r="B17" s="3" t="s">
        <v>27</v>
      </c>
      <c r="C17" s="44">
        <v>233</v>
      </c>
      <c r="D17" s="32">
        <v>33814</v>
      </c>
      <c r="E17" s="20">
        <f t="shared" si="0"/>
        <v>0.689063701425445</v>
      </c>
    </row>
    <row r="18" spans="1:5" ht="12.75">
      <c r="A18" s="2">
        <v>4</v>
      </c>
      <c r="B18" s="3" t="s">
        <v>28</v>
      </c>
      <c r="C18" s="44">
        <v>1331</v>
      </c>
      <c r="D18" s="32">
        <v>81365</v>
      </c>
      <c r="E18" s="20">
        <f t="shared" si="0"/>
        <v>1.6358385054999078</v>
      </c>
    </row>
    <row r="19" spans="1:5" ht="12.75">
      <c r="A19" s="2">
        <v>5</v>
      </c>
      <c r="B19" s="3" t="s">
        <v>29</v>
      </c>
      <c r="C19" s="44">
        <v>3143</v>
      </c>
      <c r="D19" s="32">
        <v>102990</v>
      </c>
      <c r="E19" s="20">
        <f t="shared" si="0"/>
        <v>3.0517525973395476</v>
      </c>
    </row>
    <row r="20" spans="1:5" ht="12.75">
      <c r="A20" s="2">
        <v>6</v>
      </c>
      <c r="B20" s="3" t="s">
        <v>30</v>
      </c>
      <c r="C20" s="44">
        <v>951</v>
      </c>
      <c r="D20" s="32">
        <v>83504</v>
      </c>
      <c r="E20" s="20">
        <f t="shared" si="0"/>
        <v>1.1388675991569266</v>
      </c>
    </row>
    <row r="21" spans="1:5" ht="12.75">
      <c r="A21" s="2">
        <v>7</v>
      </c>
      <c r="B21" s="3" t="s">
        <v>31</v>
      </c>
      <c r="C21" s="44">
        <v>16</v>
      </c>
      <c r="D21" s="32">
        <v>3387</v>
      </c>
      <c r="E21" s="20">
        <f t="shared" si="0"/>
        <v>0.47239444936521996</v>
      </c>
    </row>
    <row r="22" spans="1:15" ht="12.75">
      <c r="A22" s="25" t="s">
        <v>32</v>
      </c>
      <c r="B22" s="26" t="s">
        <v>33</v>
      </c>
      <c r="C22" s="43">
        <f>SUM(C23:C24)</f>
        <v>0</v>
      </c>
      <c r="D22" s="30">
        <f>SUM(D23:D24)</f>
        <v>108</v>
      </c>
      <c r="E22" s="29">
        <f>C22/D22*100</f>
        <v>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5" ht="12.75">
      <c r="A23" s="2">
        <v>1</v>
      </c>
      <c r="B23" s="3" t="s">
        <v>34</v>
      </c>
      <c r="C23" s="44">
        <v>0</v>
      </c>
      <c r="D23" s="32">
        <v>81</v>
      </c>
      <c r="E23" s="20">
        <v>0</v>
      </c>
    </row>
    <row r="24" spans="1:5" ht="12.75">
      <c r="A24" s="2">
        <v>2</v>
      </c>
      <c r="B24" s="3" t="s">
        <v>35</v>
      </c>
      <c r="C24" s="44">
        <v>0</v>
      </c>
      <c r="D24" s="32">
        <v>27</v>
      </c>
      <c r="E24" s="20">
        <v>0</v>
      </c>
    </row>
    <row r="25" spans="1:15" ht="12.75">
      <c r="A25" s="25" t="s">
        <v>36</v>
      </c>
      <c r="B25" s="26" t="s">
        <v>37</v>
      </c>
      <c r="C25" s="43">
        <f>SUM(C26:C31)</f>
        <v>0</v>
      </c>
      <c r="D25" s="30">
        <f>SUM(D26:D31)</f>
        <v>24</v>
      </c>
      <c r="E25" s="29">
        <f>C25/D25*100</f>
        <v>0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5" ht="12.75">
      <c r="A26" s="2">
        <v>1</v>
      </c>
      <c r="B26" s="3" t="s">
        <v>38</v>
      </c>
      <c r="C26" s="44">
        <v>0</v>
      </c>
      <c r="D26" s="32">
        <v>1</v>
      </c>
      <c r="E26" s="20">
        <v>0</v>
      </c>
    </row>
    <row r="27" spans="1:5" ht="12.75">
      <c r="A27" s="2">
        <v>2</v>
      </c>
      <c r="B27" s="3" t="s">
        <v>39</v>
      </c>
      <c r="C27" s="44">
        <v>0</v>
      </c>
      <c r="D27" s="32">
        <v>0</v>
      </c>
      <c r="E27" s="20">
        <v>0</v>
      </c>
    </row>
    <row r="28" spans="1:5" ht="12.75">
      <c r="A28" s="2">
        <v>3</v>
      </c>
      <c r="B28" s="3" t="s">
        <v>40</v>
      </c>
      <c r="C28" s="44">
        <v>0</v>
      </c>
      <c r="D28" s="32">
        <v>4</v>
      </c>
      <c r="E28" s="20">
        <v>0</v>
      </c>
    </row>
    <row r="29" spans="1:5" ht="12.75">
      <c r="A29" s="2">
        <v>4</v>
      </c>
      <c r="B29" s="3" t="s">
        <v>41</v>
      </c>
      <c r="C29" s="44">
        <v>0</v>
      </c>
      <c r="D29" s="32">
        <v>17</v>
      </c>
      <c r="E29" s="20">
        <v>0</v>
      </c>
    </row>
    <row r="30" spans="1:5" ht="12.75">
      <c r="A30" s="2">
        <v>5</v>
      </c>
      <c r="B30" s="3" t="s">
        <v>42</v>
      </c>
      <c r="C30" s="44">
        <v>0</v>
      </c>
      <c r="D30" s="32">
        <v>2</v>
      </c>
      <c r="E30" s="20">
        <v>0</v>
      </c>
    </row>
    <row r="31" spans="1:5" ht="12.75">
      <c r="A31" s="2">
        <v>6</v>
      </c>
      <c r="B31" s="3" t="s">
        <v>43</v>
      </c>
      <c r="C31" s="44">
        <v>0</v>
      </c>
      <c r="D31" s="32">
        <v>0</v>
      </c>
      <c r="E31" s="20">
        <v>0</v>
      </c>
    </row>
    <row r="32" spans="1:15" ht="12.75">
      <c r="A32" s="25" t="s">
        <v>44</v>
      </c>
      <c r="B32" s="26" t="s">
        <v>45</v>
      </c>
      <c r="C32" s="43">
        <f>SUM(C33:C36)</f>
        <v>573</v>
      </c>
      <c r="D32" s="30">
        <f>SUM(D33:D36)</f>
        <v>60283</v>
      </c>
      <c r="E32" s="29">
        <f>C32/D32*100</f>
        <v>0.9505167294262065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5" ht="12.75">
      <c r="A33" s="2">
        <v>1</v>
      </c>
      <c r="B33" s="3" t="s">
        <v>46</v>
      </c>
      <c r="C33" s="44">
        <v>10</v>
      </c>
      <c r="D33" s="32">
        <v>1015</v>
      </c>
      <c r="E33" s="20">
        <f t="shared" si="0"/>
        <v>0.9852216748768473</v>
      </c>
    </row>
    <row r="34" spans="1:5" ht="12.75">
      <c r="A34" s="2">
        <v>2</v>
      </c>
      <c r="B34" s="3" t="s">
        <v>47</v>
      </c>
      <c r="C34" s="44">
        <v>185</v>
      </c>
      <c r="D34" s="32">
        <v>33824</v>
      </c>
      <c r="E34" s="20">
        <f t="shared" si="0"/>
        <v>0.5469489120151372</v>
      </c>
    </row>
    <row r="35" spans="1:5" ht="12.75">
      <c r="A35" s="2">
        <v>3</v>
      </c>
      <c r="B35" s="3" t="s">
        <v>48</v>
      </c>
      <c r="C35" s="44">
        <v>207</v>
      </c>
      <c r="D35" s="32">
        <v>12650</v>
      </c>
      <c r="E35" s="20">
        <f t="shared" si="0"/>
        <v>1.6363636363636365</v>
      </c>
    </row>
    <row r="36" spans="1:5" ht="12.75">
      <c r="A36" s="2">
        <v>4</v>
      </c>
      <c r="B36" s="3" t="s">
        <v>49</v>
      </c>
      <c r="C36" s="44">
        <v>171</v>
      </c>
      <c r="D36" s="32">
        <v>12794</v>
      </c>
      <c r="E36" s="20">
        <f t="shared" si="0"/>
        <v>1.3365640143817414</v>
      </c>
    </row>
    <row r="37" spans="1:15" ht="24">
      <c r="A37" s="25" t="s">
        <v>50</v>
      </c>
      <c r="B37" s="26" t="s">
        <v>51</v>
      </c>
      <c r="C37" s="43">
        <f>SUM(C38:C42)</f>
        <v>124</v>
      </c>
      <c r="D37" s="30">
        <f>SUM(D38:D42)</f>
        <v>8879</v>
      </c>
      <c r="E37" s="29">
        <f>C37/D37*100</f>
        <v>1.3965536659533733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5" ht="12.75">
      <c r="A38" s="2">
        <v>1</v>
      </c>
      <c r="B38" s="3" t="s">
        <v>52</v>
      </c>
      <c r="C38" s="44">
        <v>1</v>
      </c>
      <c r="D38" s="32">
        <v>588</v>
      </c>
      <c r="E38" s="20">
        <f t="shared" si="0"/>
        <v>0.17006802721088435</v>
      </c>
    </row>
    <row r="39" spans="1:5" ht="12.75">
      <c r="A39" s="2">
        <v>2</v>
      </c>
      <c r="B39" s="3" t="s">
        <v>53</v>
      </c>
      <c r="C39" s="44">
        <v>123</v>
      </c>
      <c r="D39" s="32">
        <v>8160</v>
      </c>
      <c r="E39" s="20">
        <f t="shared" si="0"/>
        <v>1.5073529411764706</v>
      </c>
    </row>
    <row r="40" spans="1:5" ht="12.75">
      <c r="A40" s="2">
        <v>3</v>
      </c>
      <c r="B40" s="3" t="s">
        <v>54</v>
      </c>
      <c r="C40" s="44">
        <v>0</v>
      </c>
      <c r="D40" s="32">
        <v>27</v>
      </c>
      <c r="E40" s="20">
        <v>0</v>
      </c>
    </row>
    <row r="41" spans="1:5" ht="12.75">
      <c r="A41" s="2">
        <v>4</v>
      </c>
      <c r="B41" s="3" t="s">
        <v>55</v>
      </c>
      <c r="C41" s="44">
        <v>0</v>
      </c>
      <c r="D41" s="32">
        <v>104</v>
      </c>
      <c r="E41" s="20">
        <v>0</v>
      </c>
    </row>
    <row r="42" spans="1:5" ht="12.75">
      <c r="A42" s="2">
        <v>5</v>
      </c>
      <c r="B42" s="3" t="s">
        <v>56</v>
      </c>
      <c r="C42" s="44">
        <v>0</v>
      </c>
      <c r="D42" s="32">
        <v>0</v>
      </c>
      <c r="E42" s="20">
        <v>0</v>
      </c>
    </row>
    <row r="43" spans="1:15" ht="12.75">
      <c r="A43" s="25" t="s">
        <v>57</v>
      </c>
      <c r="B43" s="26" t="s">
        <v>58</v>
      </c>
      <c r="C43" s="43">
        <f>SUM(C44:C53)</f>
        <v>111</v>
      </c>
      <c r="D43" s="30">
        <f>SUM(D44:D53)</f>
        <v>11537</v>
      </c>
      <c r="E43" s="29">
        <f>C43/D43*100</f>
        <v>0.9621218687700442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5" ht="12.75">
      <c r="A44" s="2">
        <v>1</v>
      </c>
      <c r="B44" s="3" t="s">
        <v>59</v>
      </c>
      <c r="C44" s="44">
        <v>53</v>
      </c>
      <c r="D44" s="32">
        <v>5848</v>
      </c>
      <c r="E44" s="20">
        <f t="shared" si="0"/>
        <v>0.9062927496580028</v>
      </c>
    </row>
    <row r="45" spans="1:5" ht="12.75">
      <c r="A45" s="2">
        <v>2</v>
      </c>
      <c r="B45" s="3" t="s">
        <v>60</v>
      </c>
      <c r="C45" s="44">
        <v>2</v>
      </c>
      <c r="D45" s="32">
        <v>134</v>
      </c>
      <c r="E45" s="20">
        <f t="shared" si="0"/>
        <v>1.4925373134328357</v>
      </c>
    </row>
    <row r="46" spans="1:5" ht="12.75">
      <c r="A46" s="2">
        <v>3</v>
      </c>
      <c r="B46" s="3" t="s">
        <v>61</v>
      </c>
      <c r="C46" s="44">
        <v>26</v>
      </c>
      <c r="D46" s="32">
        <v>3072</v>
      </c>
      <c r="E46" s="20">
        <f t="shared" si="0"/>
        <v>0.8463541666666666</v>
      </c>
    </row>
    <row r="47" spans="1:5" ht="12.75">
      <c r="A47" s="2">
        <v>4</v>
      </c>
      <c r="B47" s="3" t="s">
        <v>62</v>
      </c>
      <c r="C47" s="44">
        <v>0</v>
      </c>
      <c r="D47" s="32">
        <v>95</v>
      </c>
      <c r="E47" s="20">
        <v>0</v>
      </c>
    </row>
    <row r="48" spans="1:5" ht="12.75">
      <c r="A48" s="2">
        <v>5</v>
      </c>
      <c r="B48" s="3" t="s">
        <v>63</v>
      </c>
      <c r="C48" s="44">
        <v>0</v>
      </c>
      <c r="D48" s="32">
        <v>64</v>
      </c>
      <c r="E48" s="20">
        <v>0</v>
      </c>
    </row>
    <row r="49" spans="1:5" ht="12.75">
      <c r="A49" s="2">
        <v>6</v>
      </c>
      <c r="B49" s="3" t="s">
        <v>64</v>
      </c>
      <c r="C49" s="44">
        <v>3</v>
      </c>
      <c r="D49" s="32">
        <v>545</v>
      </c>
      <c r="E49" s="20">
        <f t="shared" si="0"/>
        <v>0.5504587155963303</v>
      </c>
    </row>
    <row r="50" spans="1:5" ht="12.75">
      <c r="A50" s="2">
        <v>7</v>
      </c>
      <c r="B50" s="3" t="s">
        <v>65</v>
      </c>
      <c r="C50" s="44">
        <v>8</v>
      </c>
      <c r="D50" s="32">
        <v>750</v>
      </c>
      <c r="E50" s="20">
        <f t="shared" si="0"/>
        <v>1.0666666666666667</v>
      </c>
    </row>
    <row r="51" spans="1:5" ht="12.75">
      <c r="A51" s="2">
        <v>8</v>
      </c>
      <c r="B51" s="3" t="s">
        <v>66</v>
      </c>
      <c r="C51" s="44">
        <v>11</v>
      </c>
      <c r="D51" s="32">
        <v>523</v>
      </c>
      <c r="E51" s="20">
        <f t="shared" si="0"/>
        <v>2.1032504780114722</v>
      </c>
    </row>
    <row r="52" spans="1:5" ht="12.75">
      <c r="A52" s="2">
        <v>9</v>
      </c>
      <c r="B52" s="3" t="s">
        <v>67</v>
      </c>
      <c r="C52" s="44">
        <v>8</v>
      </c>
      <c r="D52" s="32">
        <v>341</v>
      </c>
      <c r="E52" s="20">
        <f t="shared" si="0"/>
        <v>2.346041055718475</v>
      </c>
    </row>
    <row r="53" spans="1:5" ht="12.75">
      <c r="A53" s="2">
        <v>10</v>
      </c>
      <c r="B53" s="3" t="s">
        <v>68</v>
      </c>
      <c r="C53" s="44">
        <v>0</v>
      </c>
      <c r="D53" s="32">
        <v>165</v>
      </c>
      <c r="E53" s="20">
        <v>0</v>
      </c>
    </row>
    <row r="54" spans="1:15" ht="12.75">
      <c r="A54" s="25" t="s">
        <v>69</v>
      </c>
      <c r="B54" s="26" t="s">
        <v>70</v>
      </c>
      <c r="C54" s="43">
        <f>SUM(C55)</f>
        <v>5</v>
      </c>
      <c r="D54" s="30">
        <f>SUM(D55)</f>
        <v>365</v>
      </c>
      <c r="E54" s="29">
        <f>C54/D54*100</f>
        <v>1.36986301369863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1:5" ht="12.75">
      <c r="A55" s="2">
        <v>1</v>
      </c>
      <c r="B55" s="3" t="s">
        <v>71</v>
      </c>
      <c r="C55" s="44">
        <v>5</v>
      </c>
      <c r="D55" s="32">
        <v>365</v>
      </c>
      <c r="E55" s="20">
        <f t="shared" si="0"/>
        <v>1.36986301369863</v>
      </c>
    </row>
    <row r="56" spans="1:15" ht="24">
      <c r="A56" s="25" t="s">
        <v>72</v>
      </c>
      <c r="B56" s="26" t="s">
        <v>73</v>
      </c>
      <c r="C56" s="43">
        <f>SUM(C57:C61)</f>
        <v>21</v>
      </c>
      <c r="D56" s="30">
        <f>SUM(D57:D61)</f>
        <v>1548</v>
      </c>
      <c r="E56" s="29">
        <f>C56/D56*100</f>
        <v>1.3565891472868217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1:5" ht="12.75">
      <c r="A57" s="2">
        <v>1</v>
      </c>
      <c r="B57" s="3" t="s">
        <v>74</v>
      </c>
      <c r="C57" s="44">
        <v>3</v>
      </c>
      <c r="D57" s="32">
        <v>205</v>
      </c>
      <c r="E57" s="20">
        <f t="shared" si="0"/>
        <v>1.4634146341463417</v>
      </c>
    </row>
    <row r="58" spans="1:5" ht="12.75">
      <c r="A58" s="2">
        <v>2</v>
      </c>
      <c r="B58" s="3" t="s">
        <v>75</v>
      </c>
      <c r="C58" s="44">
        <v>5</v>
      </c>
      <c r="D58" s="32">
        <v>240</v>
      </c>
      <c r="E58" s="20">
        <f t="shared" si="0"/>
        <v>2.083333333333333</v>
      </c>
    </row>
    <row r="59" spans="1:5" ht="12.75">
      <c r="A59" s="2">
        <v>3</v>
      </c>
      <c r="B59" s="3" t="s">
        <v>76</v>
      </c>
      <c r="C59" s="44">
        <v>0</v>
      </c>
      <c r="D59" s="32">
        <v>31</v>
      </c>
      <c r="E59" s="20">
        <v>0</v>
      </c>
    </row>
    <row r="60" spans="1:5" ht="12.75">
      <c r="A60" s="2">
        <v>4</v>
      </c>
      <c r="B60" s="3" t="s">
        <v>77</v>
      </c>
      <c r="C60" s="44">
        <v>12</v>
      </c>
      <c r="D60" s="32">
        <v>993</v>
      </c>
      <c r="E60" s="20">
        <f t="shared" si="0"/>
        <v>1.2084592145015105</v>
      </c>
    </row>
    <row r="61" spans="1:5" ht="12.75">
      <c r="A61" s="2">
        <v>5</v>
      </c>
      <c r="B61" s="3" t="s">
        <v>78</v>
      </c>
      <c r="C61" s="44">
        <v>1</v>
      </c>
      <c r="D61" s="32">
        <v>79</v>
      </c>
      <c r="E61" s="20">
        <f t="shared" si="0"/>
        <v>1.2658227848101267</v>
      </c>
    </row>
    <row r="62" spans="1:15" ht="12.75">
      <c r="A62" s="25" t="s">
        <v>79</v>
      </c>
      <c r="B62" s="26" t="s">
        <v>80</v>
      </c>
      <c r="C62" s="43">
        <f>SUM(C63:C64)</f>
        <v>260</v>
      </c>
      <c r="D62" s="30">
        <f>SUM(D63:D64)</f>
        <v>10433</v>
      </c>
      <c r="E62" s="29">
        <f>C62/D62*100</f>
        <v>2.4920923991181825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1:5" ht="12.75">
      <c r="A63" s="2">
        <v>1</v>
      </c>
      <c r="B63" s="3" t="s">
        <v>81</v>
      </c>
      <c r="C63" s="44">
        <v>157</v>
      </c>
      <c r="D63" s="32">
        <v>1880</v>
      </c>
      <c r="E63" s="20">
        <f t="shared" si="0"/>
        <v>8.351063829787234</v>
      </c>
    </row>
    <row r="64" spans="1:5" ht="12.75">
      <c r="A64" s="2">
        <v>2</v>
      </c>
      <c r="B64" s="3" t="s">
        <v>82</v>
      </c>
      <c r="C64" s="44">
        <v>103</v>
      </c>
      <c r="D64" s="32">
        <v>8553</v>
      </c>
      <c r="E64" s="20">
        <f t="shared" si="0"/>
        <v>1.2042558166725126</v>
      </c>
    </row>
    <row r="65" spans="1:15" ht="12.75">
      <c r="A65" s="25" t="s">
        <v>83</v>
      </c>
      <c r="B65" s="26" t="s">
        <v>84</v>
      </c>
      <c r="C65" s="43">
        <f>SUM(C66:C75)</f>
        <v>203</v>
      </c>
      <c r="D65" s="30">
        <f>SUM(D66:D75)</f>
        <v>21485</v>
      </c>
      <c r="E65" s="29">
        <f>C65/D65*100</f>
        <v>0.9448452408657203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1:5" ht="12.75">
      <c r="A66" s="2">
        <v>1</v>
      </c>
      <c r="B66" s="3" t="s">
        <v>85</v>
      </c>
      <c r="C66" s="44">
        <v>0</v>
      </c>
      <c r="D66" s="32">
        <v>37</v>
      </c>
      <c r="E66" s="20">
        <v>0</v>
      </c>
    </row>
    <row r="67" spans="1:5" ht="12.75">
      <c r="A67" s="2">
        <v>2</v>
      </c>
      <c r="B67" s="3" t="s">
        <v>86</v>
      </c>
      <c r="C67" s="44">
        <v>0</v>
      </c>
      <c r="D67" s="32">
        <v>16</v>
      </c>
      <c r="E67" s="20">
        <v>0</v>
      </c>
    </row>
    <row r="68" spans="1:5" ht="24">
      <c r="A68" s="2">
        <v>3</v>
      </c>
      <c r="B68" s="3" t="s">
        <v>87</v>
      </c>
      <c r="C68" s="44">
        <v>0</v>
      </c>
      <c r="D68" s="32">
        <v>14</v>
      </c>
      <c r="E68" s="20">
        <v>0</v>
      </c>
    </row>
    <row r="69" spans="1:5" ht="12.75">
      <c r="A69" s="2">
        <v>4</v>
      </c>
      <c r="B69" s="3" t="s">
        <v>88</v>
      </c>
      <c r="C69" s="44">
        <v>17</v>
      </c>
      <c r="D69" s="32">
        <v>850</v>
      </c>
      <c r="E69" s="20">
        <f t="shared" si="0"/>
        <v>2</v>
      </c>
    </row>
    <row r="70" spans="1:5" ht="12.75">
      <c r="A70" s="2">
        <v>5</v>
      </c>
      <c r="B70" s="3" t="s">
        <v>89</v>
      </c>
      <c r="C70" s="44">
        <v>0</v>
      </c>
      <c r="D70" s="32">
        <v>69</v>
      </c>
      <c r="E70" s="20">
        <v>0</v>
      </c>
    </row>
    <row r="71" spans="1:5" ht="12.75">
      <c r="A71" s="2">
        <v>6</v>
      </c>
      <c r="B71" s="3" t="s">
        <v>90</v>
      </c>
      <c r="C71" s="44">
        <v>5</v>
      </c>
      <c r="D71" s="32">
        <v>325</v>
      </c>
      <c r="E71" s="20">
        <f aca="true" t="shared" si="1" ref="E71:E133">C71/D71*100</f>
        <v>1.5384615384615385</v>
      </c>
    </row>
    <row r="72" spans="1:5" ht="12.75">
      <c r="A72" s="2">
        <v>7</v>
      </c>
      <c r="B72" s="3" t="s">
        <v>91</v>
      </c>
      <c r="C72" s="44">
        <v>60</v>
      </c>
      <c r="D72" s="32">
        <v>7927</v>
      </c>
      <c r="E72" s="20">
        <f t="shared" si="1"/>
        <v>0.7569067743156301</v>
      </c>
    </row>
    <row r="73" spans="1:5" ht="12.75">
      <c r="A73" s="2">
        <v>8</v>
      </c>
      <c r="B73" s="3" t="s">
        <v>92</v>
      </c>
      <c r="C73" s="44">
        <v>111</v>
      </c>
      <c r="D73" s="32">
        <v>11490</v>
      </c>
      <c r="E73" s="20">
        <f t="shared" si="1"/>
        <v>0.9660574412532636</v>
      </c>
    </row>
    <row r="74" spans="1:5" ht="12.75">
      <c r="A74" s="2">
        <v>9</v>
      </c>
      <c r="B74" s="3" t="s">
        <v>93</v>
      </c>
      <c r="C74" s="44">
        <v>5</v>
      </c>
      <c r="D74" s="32">
        <v>652</v>
      </c>
      <c r="E74" s="20">
        <f t="shared" si="1"/>
        <v>0.7668711656441718</v>
      </c>
    </row>
    <row r="75" spans="1:5" ht="12.75">
      <c r="A75" s="2">
        <v>10</v>
      </c>
      <c r="B75" s="3" t="s">
        <v>94</v>
      </c>
      <c r="C75" s="44">
        <v>5</v>
      </c>
      <c r="D75" s="32">
        <v>105</v>
      </c>
      <c r="E75" s="20">
        <f t="shared" si="1"/>
        <v>4.761904761904762</v>
      </c>
    </row>
    <row r="76" spans="1:15" ht="24">
      <c r="A76" s="25" t="s">
        <v>95</v>
      </c>
      <c r="B76" s="26" t="s">
        <v>96</v>
      </c>
      <c r="C76" s="43">
        <f>SUM(C77:C97)</f>
        <v>17301</v>
      </c>
      <c r="D76" s="30">
        <f>SUM(D77:D97)</f>
        <v>2200703</v>
      </c>
      <c r="E76" s="29">
        <f>C76/D76*100</f>
        <v>0.7861578777327063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1:5" ht="12.75">
      <c r="A77" s="2">
        <v>1</v>
      </c>
      <c r="B77" s="3" t="s">
        <v>97</v>
      </c>
      <c r="C77" s="44">
        <v>7478</v>
      </c>
      <c r="D77" s="32">
        <v>921605</v>
      </c>
      <c r="E77" s="20">
        <f t="shared" si="1"/>
        <v>0.8114105283716995</v>
      </c>
    </row>
    <row r="78" spans="1:5" ht="12.75">
      <c r="A78" s="2">
        <v>2</v>
      </c>
      <c r="B78" s="3" t="s">
        <v>98</v>
      </c>
      <c r="C78" s="44">
        <v>3385</v>
      </c>
      <c r="D78" s="32">
        <v>643269</v>
      </c>
      <c r="E78" s="20">
        <f t="shared" si="1"/>
        <v>0.5262184249513034</v>
      </c>
    </row>
    <row r="79" spans="1:5" ht="24">
      <c r="A79" s="2">
        <v>3</v>
      </c>
      <c r="B79" s="3" t="s">
        <v>99</v>
      </c>
      <c r="C79" s="44">
        <v>182</v>
      </c>
      <c r="D79" s="32">
        <v>11400</v>
      </c>
      <c r="E79" s="20">
        <f t="shared" si="1"/>
        <v>1.5964912280701755</v>
      </c>
    </row>
    <row r="80" spans="1:5" ht="12.75">
      <c r="A80" s="2">
        <v>4</v>
      </c>
      <c r="B80" s="3" t="s">
        <v>100</v>
      </c>
      <c r="C80" s="44">
        <v>308</v>
      </c>
      <c r="D80" s="32">
        <v>88550</v>
      </c>
      <c r="E80" s="20">
        <f t="shared" si="1"/>
        <v>0.34782608695652173</v>
      </c>
    </row>
    <row r="81" spans="1:5" ht="12.75">
      <c r="A81" s="2">
        <v>5</v>
      </c>
      <c r="B81" s="3" t="s">
        <v>101</v>
      </c>
      <c r="C81" s="44">
        <v>8</v>
      </c>
      <c r="D81" s="32">
        <v>322</v>
      </c>
      <c r="E81" s="20">
        <f t="shared" si="1"/>
        <v>2.484472049689441</v>
      </c>
    </row>
    <row r="82" spans="1:5" ht="12.75">
      <c r="A82" s="2">
        <v>6</v>
      </c>
      <c r="B82" s="3" t="s">
        <v>102</v>
      </c>
      <c r="C82" s="44">
        <v>342</v>
      </c>
      <c r="D82" s="32">
        <v>75543</v>
      </c>
      <c r="E82" s="20">
        <f t="shared" si="1"/>
        <v>0.4527222906159406</v>
      </c>
    </row>
    <row r="83" spans="1:5" ht="12.75">
      <c r="A83" s="2">
        <v>7</v>
      </c>
      <c r="B83" s="3" t="s">
        <v>103</v>
      </c>
      <c r="C83" s="44">
        <v>27</v>
      </c>
      <c r="D83" s="32">
        <v>4906</v>
      </c>
      <c r="E83" s="20">
        <f t="shared" si="1"/>
        <v>0.550346514472075</v>
      </c>
    </row>
    <row r="84" spans="1:5" ht="12.75">
      <c r="A84" s="2">
        <v>8</v>
      </c>
      <c r="B84" s="3" t="s">
        <v>104</v>
      </c>
      <c r="C84" s="44">
        <v>862</v>
      </c>
      <c r="D84" s="32">
        <v>77917</v>
      </c>
      <c r="E84" s="20">
        <f t="shared" si="1"/>
        <v>1.1063054275703632</v>
      </c>
    </row>
    <row r="85" spans="1:5" ht="12.75">
      <c r="A85" s="2">
        <v>9</v>
      </c>
      <c r="B85" s="3" t="s">
        <v>105</v>
      </c>
      <c r="C85" s="44">
        <v>232</v>
      </c>
      <c r="D85" s="32">
        <v>21685</v>
      </c>
      <c r="E85" s="20">
        <f t="shared" si="1"/>
        <v>1.0698639612635463</v>
      </c>
    </row>
    <row r="86" spans="1:5" ht="12.75">
      <c r="A86" s="2">
        <v>10</v>
      </c>
      <c r="B86" s="3" t="s">
        <v>106</v>
      </c>
      <c r="C86" s="44">
        <v>2</v>
      </c>
      <c r="D86" s="32">
        <v>675</v>
      </c>
      <c r="E86" s="20">
        <f t="shared" si="1"/>
        <v>0.2962962962962963</v>
      </c>
    </row>
    <row r="87" spans="1:5" ht="12.75">
      <c r="A87" s="2">
        <v>11</v>
      </c>
      <c r="B87" s="3" t="s">
        <v>107</v>
      </c>
      <c r="C87" s="44">
        <v>17</v>
      </c>
      <c r="D87" s="32">
        <v>684</v>
      </c>
      <c r="E87" s="20">
        <f t="shared" si="1"/>
        <v>2.4853801169590644</v>
      </c>
    </row>
    <row r="88" spans="1:5" ht="24">
      <c r="A88" s="2">
        <v>12</v>
      </c>
      <c r="B88" s="3" t="s">
        <v>108</v>
      </c>
      <c r="C88" s="44">
        <v>0</v>
      </c>
      <c r="D88" s="32">
        <v>44</v>
      </c>
      <c r="E88" s="20">
        <v>0</v>
      </c>
    </row>
    <row r="89" spans="1:5" ht="12.75">
      <c r="A89" s="2">
        <v>13</v>
      </c>
      <c r="B89" s="3" t="s">
        <v>109</v>
      </c>
      <c r="C89" s="44">
        <v>4192</v>
      </c>
      <c r="D89" s="32">
        <v>338031</v>
      </c>
      <c r="E89" s="20">
        <f t="shared" si="1"/>
        <v>1.2401229473036497</v>
      </c>
    </row>
    <row r="90" spans="1:5" ht="12.75">
      <c r="A90" s="2">
        <v>14</v>
      </c>
      <c r="B90" s="3" t="s">
        <v>110</v>
      </c>
      <c r="C90" s="44">
        <v>19</v>
      </c>
      <c r="D90" s="32">
        <v>5538</v>
      </c>
      <c r="E90" s="20">
        <f t="shared" si="1"/>
        <v>0.34308414590104735</v>
      </c>
    </row>
    <row r="91" spans="1:5" ht="12.75">
      <c r="A91" s="2">
        <v>15</v>
      </c>
      <c r="B91" s="3" t="s">
        <v>111</v>
      </c>
      <c r="C91" s="44">
        <v>190</v>
      </c>
      <c r="D91" s="32">
        <v>4809</v>
      </c>
      <c r="E91" s="20">
        <f t="shared" si="1"/>
        <v>3.9509253483052613</v>
      </c>
    </row>
    <row r="92" spans="1:5" ht="12.75">
      <c r="A92" s="2">
        <v>16</v>
      </c>
      <c r="B92" s="3" t="s">
        <v>112</v>
      </c>
      <c r="C92" s="44">
        <v>29</v>
      </c>
      <c r="D92" s="32">
        <v>2917</v>
      </c>
      <c r="E92" s="20">
        <f t="shared" si="1"/>
        <v>0.994172094617758</v>
      </c>
    </row>
    <row r="93" spans="1:5" ht="12.75">
      <c r="A93" s="2">
        <v>17</v>
      </c>
      <c r="B93" s="3" t="s">
        <v>113</v>
      </c>
      <c r="C93" s="44">
        <v>1</v>
      </c>
      <c r="D93" s="32">
        <v>100</v>
      </c>
      <c r="E93" s="20">
        <f t="shared" si="1"/>
        <v>1</v>
      </c>
    </row>
    <row r="94" spans="1:5" ht="12.75">
      <c r="A94" s="2">
        <v>18</v>
      </c>
      <c r="B94" s="3" t="s">
        <v>114</v>
      </c>
      <c r="C94" s="44">
        <v>2</v>
      </c>
      <c r="D94" s="32">
        <v>370</v>
      </c>
      <c r="E94" s="20">
        <f t="shared" si="1"/>
        <v>0.5405405405405406</v>
      </c>
    </row>
    <row r="95" spans="1:5" ht="12.75">
      <c r="A95" s="2">
        <v>19</v>
      </c>
      <c r="B95" s="3" t="s">
        <v>115</v>
      </c>
      <c r="C95" s="44">
        <v>12</v>
      </c>
      <c r="D95" s="32">
        <v>528</v>
      </c>
      <c r="E95" s="20">
        <f t="shared" si="1"/>
        <v>2.272727272727273</v>
      </c>
    </row>
    <row r="96" spans="1:5" ht="12.75">
      <c r="A96" s="2">
        <v>20</v>
      </c>
      <c r="B96" s="3" t="s">
        <v>116</v>
      </c>
      <c r="C96" s="44">
        <v>11</v>
      </c>
      <c r="D96" s="32">
        <v>1729</v>
      </c>
      <c r="E96" s="20">
        <f t="shared" si="1"/>
        <v>0.6362058993637941</v>
      </c>
    </row>
    <row r="97" spans="1:5" ht="12.75">
      <c r="A97" s="2">
        <v>21</v>
      </c>
      <c r="B97" s="3" t="s">
        <v>117</v>
      </c>
      <c r="C97" s="44">
        <v>2</v>
      </c>
      <c r="D97" s="32">
        <v>81</v>
      </c>
      <c r="E97" s="20">
        <f t="shared" si="1"/>
        <v>2.4691358024691357</v>
      </c>
    </row>
    <row r="98" spans="1:15" ht="24">
      <c r="A98" s="25" t="s">
        <v>118</v>
      </c>
      <c r="B98" s="26" t="s">
        <v>119</v>
      </c>
      <c r="C98" s="43">
        <f>SUM(C99:C103)</f>
        <v>9</v>
      </c>
      <c r="D98" s="30">
        <f>SUM(D99:D103)</f>
        <v>514</v>
      </c>
      <c r="E98" s="29">
        <f>C98/D98*100</f>
        <v>1.7509727626459144</v>
      </c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1:5" ht="12.75">
      <c r="A99" s="2">
        <v>1</v>
      </c>
      <c r="B99" s="3" t="s">
        <v>120</v>
      </c>
      <c r="C99" s="44">
        <v>8</v>
      </c>
      <c r="D99" s="32">
        <v>407</v>
      </c>
      <c r="E99" s="20">
        <f t="shared" si="1"/>
        <v>1.9656019656019657</v>
      </c>
    </row>
    <row r="100" spans="1:5" ht="12.75">
      <c r="A100" s="2">
        <v>2</v>
      </c>
      <c r="B100" s="3" t="s">
        <v>121</v>
      </c>
      <c r="C100" s="44">
        <v>0</v>
      </c>
      <c r="D100" s="32">
        <v>14</v>
      </c>
      <c r="E100" s="20">
        <v>0</v>
      </c>
    </row>
    <row r="101" spans="1:5" ht="12.75">
      <c r="A101" s="2">
        <v>3</v>
      </c>
      <c r="B101" s="3" t="s">
        <v>122</v>
      </c>
      <c r="C101" s="44">
        <v>1</v>
      </c>
      <c r="D101" s="32">
        <v>41</v>
      </c>
      <c r="E101" s="20">
        <f t="shared" si="1"/>
        <v>2.4390243902439024</v>
      </c>
    </row>
    <row r="102" spans="1:5" ht="12.75">
      <c r="A102" s="2">
        <v>4</v>
      </c>
      <c r="B102" s="3" t="s">
        <v>123</v>
      </c>
      <c r="C102" s="44">
        <v>0</v>
      </c>
      <c r="D102" s="32">
        <v>4</v>
      </c>
      <c r="E102" s="20">
        <v>0</v>
      </c>
    </row>
    <row r="103" spans="1:5" ht="12.75">
      <c r="A103" s="2">
        <v>5</v>
      </c>
      <c r="B103" s="3" t="s">
        <v>124</v>
      </c>
      <c r="C103" s="44">
        <v>0</v>
      </c>
      <c r="D103" s="32">
        <v>48</v>
      </c>
      <c r="E103" s="20">
        <v>0</v>
      </c>
    </row>
    <row r="104" spans="1:15" ht="24">
      <c r="A104" s="25" t="s">
        <v>125</v>
      </c>
      <c r="B104" s="26" t="s">
        <v>126</v>
      </c>
      <c r="C104" s="43">
        <f>SUM(C105:C110)</f>
        <v>41</v>
      </c>
      <c r="D104" s="30">
        <f>SUM(D105:D110)</f>
        <v>4922</v>
      </c>
      <c r="E104" s="29">
        <f>C104/D104*100</f>
        <v>0.8329947175944739</v>
      </c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5" ht="12.75">
      <c r="A105" s="2">
        <v>1</v>
      </c>
      <c r="B105" s="3" t="s">
        <v>127</v>
      </c>
      <c r="C105" s="44">
        <v>35</v>
      </c>
      <c r="D105" s="32">
        <v>3228</v>
      </c>
      <c r="E105" s="20">
        <f t="shared" si="1"/>
        <v>1.084262701363073</v>
      </c>
    </row>
    <row r="106" spans="1:5" ht="12.75">
      <c r="A106" s="2">
        <v>2</v>
      </c>
      <c r="B106" s="3" t="s">
        <v>128</v>
      </c>
      <c r="C106" s="44">
        <v>3</v>
      </c>
      <c r="D106" s="32">
        <v>10</v>
      </c>
      <c r="E106" s="20">
        <f t="shared" si="1"/>
        <v>30</v>
      </c>
    </row>
    <row r="107" spans="1:5" ht="12.75">
      <c r="A107" s="2">
        <v>3</v>
      </c>
      <c r="B107" s="3" t="s">
        <v>129</v>
      </c>
      <c r="C107" s="44">
        <v>0</v>
      </c>
      <c r="D107" s="32">
        <v>43</v>
      </c>
      <c r="E107" s="20">
        <v>0</v>
      </c>
    </row>
    <row r="108" spans="1:5" ht="12.75">
      <c r="A108" s="2">
        <v>4</v>
      </c>
      <c r="B108" s="3" t="s">
        <v>130</v>
      </c>
      <c r="C108" s="44">
        <v>0</v>
      </c>
      <c r="D108" s="32">
        <v>934</v>
      </c>
      <c r="E108" s="20">
        <v>0</v>
      </c>
    </row>
    <row r="109" spans="1:5" ht="24">
      <c r="A109" s="2">
        <v>5</v>
      </c>
      <c r="B109" s="3" t="s">
        <v>131</v>
      </c>
      <c r="C109" s="44">
        <v>0</v>
      </c>
      <c r="D109" s="32">
        <v>656</v>
      </c>
      <c r="E109" s="20">
        <v>0</v>
      </c>
    </row>
    <row r="110" spans="1:5" ht="12.75">
      <c r="A110" s="2">
        <v>6</v>
      </c>
      <c r="B110" s="3" t="s">
        <v>132</v>
      </c>
      <c r="C110" s="44">
        <v>3</v>
      </c>
      <c r="D110" s="32">
        <v>51</v>
      </c>
      <c r="E110" s="20">
        <f t="shared" si="1"/>
        <v>5.88235294117647</v>
      </c>
    </row>
    <row r="111" spans="1:15" ht="12.75">
      <c r="A111" s="25" t="s">
        <v>133</v>
      </c>
      <c r="B111" s="26" t="s">
        <v>134</v>
      </c>
      <c r="C111" s="43">
        <f>SUM(C112:C113)</f>
        <v>12</v>
      </c>
      <c r="D111" s="30">
        <f>SUM(D112:D113)</f>
        <v>2053</v>
      </c>
      <c r="E111" s="29">
        <f>C111/D111*100</f>
        <v>0.5845104724792985</v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1:5" ht="12.75">
      <c r="A112" s="2"/>
      <c r="B112" s="3" t="s">
        <v>135</v>
      </c>
      <c r="C112" s="44">
        <v>0</v>
      </c>
      <c r="D112" s="32">
        <v>528</v>
      </c>
      <c r="E112" s="20">
        <v>0</v>
      </c>
    </row>
    <row r="113" spans="1:5" ht="12.75">
      <c r="A113" s="2">
        <v>1</v>
      </c>
      <c r="B113" s="3" t="s">
        <v>136</v>
      </c>
      <c r="C113" s="44">
        <v>12</v>
      </c>
      <c r="D113" s="32">
        <v>1525</v>
      </c>
      <c r="E113" s="20">
        <f t="shared" si="1"/>
        <v>0.7868852459016393</v>
      </c>
    </row>
    <row r="114" spans="1:15" ht="36">
      <c r="A114" s="25" t="s">
        <v>137</v>
      </c>
      <c r="B114" s="26" t="s">
        <v>138</v>
      </c>
      <c r="C114" s="43">
        <f>SUM(C115:C121)</f>
        <v>28</v>
      </c>
      <c r="D114" s="30">
        <f>SUM(D115:D121)</f>
        <v>4325</v>
      </c>
      <c r="E114" s="29">
        <f>C114/D114*100</f>
        <v>0.6473988439306358</v>
      </c>
      <c r="F114" s="33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1:5" ht="12.75">
      <c r="A115" s="2">
        <v>1</v>
      </c>
      <c r="B115" s="3" t="s">
        <v>139</v>
      </c>
      <c r="C115" s="44">
        <v>9</v>
      </c>
      <c r="D115" s="32">
        <v>2506</v>
      </c>
      <c r="E115" s="20">
        <f t="shared" si="1"/>
        <v>0.3591380686352753</v>
      </c>
    </row>
    <row r="116" spans="1:5" ht="12.75">
      <c r="A116" s="2">
        <v>2</v>
      </c>
      <c r="B116" s="3" t="s">
        <v>140</v>
      </c>
      <c r="C116" s="44">
        <v>15</v>
      </c>
      <c r="D116" s="32">
        <v>275</v>
      </c>
      <c r="E116" s="20">
        <f t="shared" si="1"/>
        <v>5.454545454545454</v>
      </c>
    </row>
    <row r="117" spans="1:5" ht="12.75">
      <c r="A117" s="2">
        <v>3</v>
      </c>
      <c r="B117" s="3" t="s">
        <v>141</v>
      </c>
      <c r="C117" s="44">
        <v>0</v>
      </c>
      <c r="D117" s="32">
        <v>7</v>
      </c>
      <c r="E117" s="20">
        <v>0</v>
      </c>
    </row>
    <row r="118" spans="1:5" ht="12.75">
      <c r="A118" s="2">
        <v>4</v>
      </c>
      <c r="B118" s="3" t="s">
        <v>142</v>
      </c>
      <c r="C118" s="44">
        <v>0</v>
      </c>
      <c r="D118" s="32">
        <v>788</v>
      </c>
      <c r="E118" s="20">
        <v>0</v>
      </c>
    </row>
    <row r="119" spans="1:5" ht="24">
      <c r="A119" s="2">
        <v>5</v>
      </c>
      <c r="B119" s="3" t="s">
        <v>143</v>
      </c>
      <c r="C119" s="44">
        <v>2</v>
      </c>
      <c r="D119" s="32">
        <v>125</v>
      </c>
      <c r="E119" s="20">
        <f t="shared" si="1"/>
        <v>1.6</v>
      </c>
    </row>
    <row r="120" spans="1:5" ht="12.75">
      <c r="A120" s="2">
        <v>6</v>
      </c>
      <c r="B120" s="3" t="s">
        <v>144</v>
      </c>
      <c r="C120" s="44">
        <v>1</v>
      </c>
      <c r="D120" s="32">
        <v>522</v>
      </c>
      <c r="E120" s="20">
        <f t="shared" si="1"/>
        <v>0.19157088122605362</v>
      </c>
    </row>
    <row r="121" spans="1:5" ht="12.75">
      <c r="A121" s="2">
        <v>7</v>
      </c>
      <c r="B121" s="3" t="s">
        <v>145</v>
      </c>
      <c r="C121" s="44">
        <v>1</v>
      </c>
      <c r="D121" s="32">
        <v>102</v>
      </c>
      <c r="E121" s="20">
        <f t="shared" si="1"/>
        <v>0.9803921568627451</v>
      </c>
    </row>
    <row r="122" spans="1:15" ht="12.75">
      <c r="A122" s="25" t="s">
        <v>146</v>
      </c>
      <c r="B122" s="26" t="s">
        <v>147</v>
      </c>
      <c r="C122" s="43">
        <f>SUM(C123:C150)</f>
        <v>2373</v>
      </c>
      <c r="D122" s="30">
        <f>SUM(D123:D150)</f>
        <v>59750</v>
      </c>
      <c r="E122" s="29">
        <f>C122/D122*100</f>
        <v>3.971548117154812</v>
      </c>
      <c r="F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1:5" ht="24">
      <c r="A123" s="2">
        <v>1</v>
      </c>
      <c r="B123" s="3" t="s">
        <v>148</v>
      </c>
      <c r="C123" s="44">
        <v>0</v>
      </c>
      <c r="D123" s="32">
        <v>4</v>
      </c>
      <c r="E123" s="20">
        <v>0</v>
      </c>
    </row>
    <row r="124" spans="1:5" ht="24">
      <c r="A124" s="2">
        <v>2</v>
      </c>
      <c r="B124" s="3" t="s">
        <v>149</v>
      </c>
      <c r="C124" s="44">
        <v>0</v>
      </c>
      <c r="D124" s="32">
        <v>2</v>
      </c>
      <c r="E124" s="20">
        <v>0</v>
      </c>
    </row>
    <row r="125" spans="1:5" ht="12.75">
      <c r="A125" s="2">
        <v>3</v>
      </c>
      <c r="B125" s="3" t="s">
        <v>150</v>
      </c>
      <c r="C125" s="44">
        <v>0</v>
      </c>
      <c r="D125" s="32">
        <v>68</v>
      </c>
      <c r="E125" s="20">
        <v>0</v>
      </c>
    </row>
    <row r="126" spans="1:5" ht="12.75">
      <c r="A126" s="2">
        <v>4</v>
      </c>
      <c r="B126" s="3" t="s">
        <v>151</v>
      </c>
      <c r="C126" s="44">
        <v>0</v>
      </c>
      <c r="D126" s="32">
        <v>6</v>
      </c>
      <c r="E126" s="20">
        <v>0</v>
      </c>
    </row>
    <row r="127" spans="1:5" ht="12.75">
      <c r="A127" s="2">
        <v>5</v>
      </c>
      <c r="B127" s="3" t="s">
        <v>152</v>
      </c>
      <c r="C127" s="44">
        <v>0</v>
      </c>
      <c r="D127" s="32">
        <v>53</v>
      </c>
      <c r="E127" s="20">
        <v>0</v>
      </c>
    </row>
    <row r="128" spans="1:5" ht="12.75">
      <c r="A128" s="2">
        <v>6</v>
      </c>
      <c r="B128" s="3" t="s">
        <v>153</v>
      </c>
      <c r="C128" s="44">
        <v>80</v>
      </c>
      <c r="D128" s="32">
        <v>1821</v>
      </c>
      <c r="E128" s="20">
        <f t="shared" si="1"/>
        <v>4.393190554640308</v>
      </c>
    </row>
    <row r="129" spans="1:5" ht="12.75">
      <c r="A129" s="2">
        <v>7</v>
      </c>
      <c r="B129" s="3" t="s">
        <v>154</v>
      </c>
      <c r="C129" s="44">
        <v>433</v>
      </c>
      <c r="D129" s="32">
        <v>2111</v>
      </c>
      <c r="E129" s="20">
        <f t="shared" si="1"/>
        <v>20.511605873993368</v>
      </c>
    </row>
    <row r="130" spans="1:5" ht="12.75">
      <c r="A130" s="2">
        <v>8</v>
      </c>
      <c r="B130" s="3" t="s">
        <v>155</v>
      </c>
      <c r="C130" s="44">
        <v>141</v>
      </c>
      <c r="D130" s="32">
        <v>1884</v>
      </c>
      <c r="E130" s="20">
        <f t="shared" si="1"/>
        <v>7.484076433121019</v>
      </c>
    </row>
    <row r="131" spans="1:5" ht="12.75">
      <c r="A131" s="2">
        <v>9</v>
      </c>
      <c r="B131" s="3" t="s">
        <v>156</v>
      </c>
      <c r="C131" s="44">
        <v>28</v>
      </c>
      <c r="D131" s="32">
        <v>458</v>
      </c>
      <c r="E131" s="20">
        <f t="shared" si="1"/>
        <v>6.11353711790393</v>
      </c>
    </row>
    <row r="132" spans="1:5" ht="12.75">
      <c r="A132" s="2">
        <v>10</v>
      </c>
      <c r="B132" s="3" t="s">
        <v>157</v>
      </c>
      <c r="C132" s="44">
        <v>15</v>
      </c>
      <c r="D132" s="32">
        <v>541</v>
      </c>
      <c r="E132" s="20">
        <f t="shared" si="1"/>
        <v>2.7726432532347505</v>
      </c>
    </row>
    <row r="133" spans="1:5" ht="12.75">
      <c r="A133" s="2">
        <v>11</v>
      </c>
      <c r="B133" s="3" t="s">
        <v>158</v>
      </c>
      <c r="C133" s="44">
        <v>1</v>
      </c>
      <c r="D133" s="32">
        <v>1097</v>
      </c>
      <c r="E133" s="20">
        <f t="shared" si="1"/>
        <v>0.09115770282588878</v>
      </c>
    </row>
    <row r="134" spans="1:5" ht="24">
      <c r="A134" s="2">
        <v>12</v>
      </c>
      <c r="B134" s="3" t="s">
        <v>159</v>
      </c>
      <c r="C134" s="44">
        <v>3</v>
      </c>
      <c r="D134" s="32">
        <v>109</v>
      </c>
      <c r="E134" s="20">
        <f>C134/D134*100</f>
        <v>2.7522935779816518</v>
      </c>
    </row>
    <row r="135" spans="1:5" ht="12.75">
      <c r="A135" s="2">
        <v>13</v>
      </c>
      <c r="B135" s="3" t="s">
        <v>160</v>
      </c>
      <c r="C135" s="44">
        <v>0</v>
      </c>
      <c r="D135" s="32">
        <v>7</v>
      </c>
      <c r="E135" s="20">
        <v>0</v>
      </c>
    </row>
    <row r="136" spans="1:5" ht="12.75">
      <c r="A136" s="2">
        <v>14</v>
      </c>
      <c r="B136" s="3" t="s">
        <v>161</v>
      </c>
      <c r="C136" s="44">
        <v>0</v>
      </c>
      <c r="D136" s="32">
        <v>11</v>
      </c>
      <c r="E136" s="20">
        <v>0</v>
      </c>
    </row>
    <row r="137" spans="1:5" ht="12.75">
      <c r="A137" s="2">
        <v>15</v>
      </c>
      <c r="B137" s="3" t="s">
        <v>162</v>
      </c>
      <c r="C137" s="44">
        <v>0</v>
      </c>
      <c r="D137" s="32">
        <v>5</v>
      </c>
      <c r="E137" s="20">
        <v>0</v>
      </c>
    </row>
    <row r="138" spans="1:5" ht="12.75">
      <c r="A138" s="2">
        <v>16</v>
      </c>
      <c r="B138" s="3" t="s">
        <v>163</v>
      </c>
      <c r="C138" s="44">
        <v>0</v>
      </c>
      <c r="D138" s="32">
        <v>5</v>
      </c>
      <c r="E138" s="20">
        <v>0</v>
      </c>
    </row>
    <row r="139" spans="1:5" ht="12.75">
      <c r="A139" s="2">
        <v>17</v>
      </c>
      <c r="B139" s="3" t="s">
        <v>164</v>
      </c>
      <c r="C139" s="44">
        <v>179</v>
      </c>
      <c r="D139" s="32">
        <v>8961</v>
      </c>
      <c r="E139" s="20">
        <f>C139/D139*100</f>
        <v>1.9975449168619572</v>
      </c>
    </row>
    <row r="140" spans="1:5" ht="12.75">
      <c r="A140" s="2">
        <v>18</v>
      </c>
      <c r="B140" s="3" t="s">
        <v>165</v>
      </c>
      <c r="C140" s="44">
        <v>46</v>
      </c>
      <c r="D140" s="32">
        <v>8165</v>
      </c>
      <c r="E140" s="20">
        <f>C140/D140*100</f>
        <v>0.5633802816901409</v>
      </c>
    </row>
    <row r="141" spans="1:5" ht="12.75">
      <c r="A141" s="2">
        <v>19</v>
      </c>
      <c r="B141" s="3" t="s">
        <v>166</v>
      </c>
      <c r="C141" s="44">
        <v>33</v>
      </c>
      <c r="D141" s="32">
        <v>1545</v>
      </c>
      <c r="E141" s="20">
        <f>C141/D141*100</f>
        <v>2.1359223300970873</v>
      </c>
    </row>
    <row r="142" spans="1:5" ht="12.75">
      <c r="A142" s="2">
        <v>20</v>
      </c>
      <c r="B142" s="3" t="s">
        <v>167</v>
      </c>
      <c r="C142" s="44">
        <v>0</v>
      </c>
      <c r="D142" s="32">
        <v>150</v>
      </c>
      <c r="E142" s="20">
        <v>0</v>
      </c>
    </row>
    <row r="143" spans="1:5" ht="24">
      <c r="A143" s="2">
        <v>21</v>
      </c>
      <c r="B143" s="3" t="s">
        <v>168</v>
      </c>
      <c r="C143" s="44">
        <v>431</v>
      </c>
      <c r="D143" s="32">
        <v>9896</v>
      </c>
      <c r="E143" s="20">
        <f>C143/D143*100</f>
        <v>4.355295068714632</v>
      </c>
    </row>
    <row r="144" spans="1:5" ht="24">
      <c r="A144" s="2">
        <v>22</v>
      </c>
      <c r="B144" s="3" t="s">
        <v>169</v>
      </c>
      <c r="C144" s="44">
        <v>750</v>
      </c>
      <c r="D144" s="32">
        <v>18465</v>
      </c>
      <c r="E144" s="20">
        <f>C144/D144*100</f>
        <v>4.061738424045491</v>
      </c>
    </row>
    <row r="145" spans="1:5" ht="12.75">
      <c r="A145" s="2">
        <v>23</v>
      </c>
      <c r="B145" s="3" t="s">
        <v>170</v>
      </c>
      <c r="C145" s="44">
        <v>106</v>
      </c>
      <c r="D145" s="32">
        <v>1155</v>
      </c>
      <c r="E145" s="20">
        <f>C145/D145*100</f>
        <v>9.177489177489177</v>
      </c>
    </row>
    <row r="146" spans="1:5" ht="24">
      <c r="A146" s="2">
        <v>24</v>
      </c>
      <c r="B146" s="3" t="s">
        <v>171</v>
      </c>
      <c r="C146" s="44">
        <v>0</v>
      </c>
      <c r="D146" s="32">
        <v>394</v>
      </c>
      <c r="E146" s="20">
        <v>0</v>
      </c>
    </row>
    <row r="147" spans="1:5" ht="24">
      <c r="A147" s="2">
        <v>25</v>
      </c>
      <c r="B147" s="3" t="s">
        <v>172</v>
      </c>
      <c r="C147" s="44">
        <v>84</v>
      </c>
      <c r="D147" s="32">
        <v>1563</v>
      </c>
      <c r="E147" s="20">
        <f>C147/D147*100</f>
        <v>5.3742802303262955</v>
      </c>
    </row>
    <row r="148" spans="1:5" ht="12.75">
      <c r="A148" s="2">
        <v>26</v>
      </c>
      <c r="B148" s="3" t="s">
        <v>173</v>
      </c>
      <c r="C148" s="44">
        <v>43</v>
      </c>
      <c r="D148" s="32">
        <v>1232</v>
      </c>
      <c r="E148" s="20">
        <f>C148/D148*100</f>
        <v>3.49025974025974</v>
      </c>
    </row>
    <row r="149" spans="1:5" ht="24">
      <c r="A149" s="2">
        <v>27</v>
      </c>
      <c r="B149" s="3" t="s">
        <v>174</v>
      </c>
      <c r="C149" s="44">
        <v>0</v>
      </c>
      <c r="D149" s="32">
        <v>6</v>
      </c>
      <c r="E149" s="20">
        <v>0</v>
      </c>
    </row>
    <row r="150" spans="1:5" ht="24">
      <c r="A150" s="2">
        <v>28</v>
      </c>
      <c r="B150" s="3" t="s">
        <v>175</v>
      </c>
      <c r="C150" s="44">
        <v>0</v>
      </c>
      <c r="D150" s="32">
        <v>36</v>
      </c>
      <c r="E150" s="20">
        <v>0</v>
      </c>
    </row>
    <row r="151" spans="1:15" ht="12.75">
      <c r="A151" s="25" t="s">
        <v>176</v>
      </c>
      <c r="B151" s="26" t="s">
        <v>177</v>
      </c>
      <c r="C151" s="43">
        <f>SUM(C152:C162)</f>
        <v>123</v>
      </c>
      <c r="D151" s="30">
        <f>SUM(D152:D162)</f>
        <v>14230</v>
      </c>
      <c r="E151" s="29">
        <f>C151/D151*100</f>
        <v>0.8643710470836261</v>
      </c>
      <c r="F151" s="33"/>
      <c r="G151" s="33"/>
      <c r="H151" s="33"/>
      <c r="I151" s="33"/>
      <c r="J151" s="33"/>
      <c r="K151" s="33"/>
      <c r="L151" s="33"/>
      <c r="M151" s="33"/>
      <c r="N151" s="33"/>
      <c r="O151" s="33"/>
    </row>
    <row r="152" spans="1:5" ht="12.75">
      <c r="A152" s="2">
        <v>1</v>
      </c>
      <c r="B152" s="3" t="s">
        <v>178</v>
      </c>
      <c r="C152" s="44">
        <v>19</v>
      </c>
      <c r="D152" s="32">
        <v>1219</v>
      </c>
      <c r="E152" s="20">
        <f>C152/D152*100</f>
        <v>1.5586546349466777</v>
      </c>
    </row>
    <row r="153" spans="1:5" ht="12.75">
      <c r="A153" s="2">
        <v>2</v>
      </c>
      <c r="B153" s="3" t="s">
        <v>179</v>
      </c>
      <c r="C153" s="44">
        <v>0</v>
      </c>
      <c r="D153" s="32">
        <v>91</v>
      </c>
      <c r="E153" s="20">
        <v>0</v>
      </c>
    </row>
    <row r="154" spans="1:5" ht="24">
      <c r="A154" s="2">
        <v>3</v>
      </c>
      <c r="B154" s="3" t="s">
        <v>180</v>
      </c>
      <c r="C154" s="44">
        <v>81</v>
      </c>
      <c r="D154" s="32">
        <v>8676</v>
      </c>
      <c r="E154" s="20">
        <f>C154/D154*100</f>
        <v>0.9336099585062241</v>
      </c>
    </row>
    <row r="155" spans="1:5" ht="12.75">
      <c r="A155" s="2">
        <v>4</v>
      </c>
      <c r="B155" s="3" t="s">
        <v>181</v>
      </c>
      <c r="C155" s="44">
        <v>6</v>
      </c>
      <c r="D155" s="32">
        <v>852</v>
      </c>
      <c r="E155" s="20">
        <f>C155/D155*100</f>
        <v>0.7042253521126761</v>
      </c>
    </row>
    <row r="156" spans="1:5" ht="24">
      <c r="A156" s="2">
        <v>5</v>
      </c>
      <c r="B156" s="3" t="s">
        <v>182</v>
      </c>
      <c r="C156" s="44">
        <v>0</v>
      </c>
      <c r="D156" s="32">
        <v>103</v>
      </c>
      <c r="E156" s="20">
        <v>0</v>
      </c>
    </row>
    <row r="157" spans="1:5" ht="12.75">
      <c r="A157" s="2">
        <v>6</v>
      </c>
      <c r="B157" s="3" t="s">
        <v>183</v>
      </c>
      <c r="C157" s="44">
        <v>0</v>
      </c>
      <c r="D157" s="32">
        <v>30</v>
      </c>
      <c r="E157" s="20">
        <v>0</v>
      </c>
    </row>
    <row r="158" spans="1:5" ht="12.75">
      <c r="A158" s="2">
        <v>7</v>
      </c>
      <c r="B158" s="3" t="s">
        <v>184</v>
      </c>
      <c r="C158" s="44">
        <v>8</v>
      </c>
      <c r="D158" s="32">
        <v>1628</v>
      </c>
      <c r="E158" s="20">
        <f>C158/D158*100</f>
        <v>0.4914004914004914</v>
      </c>
    </row>
    <row r="159" spans="1:5" ht="12.75">
      <c r="A159" s="2">
        <v>8</v>
      </c>
      <c r="B159" s="3" t="s">
        <v>185</v>
      </c>
      <c r="C159" s="44">
        <v>0</v>
      </c>
      <c r="D159" s="32">
        <v>199</v>
      </c>
      <c r="E159" s="20">
        <v>0</v>
      </c>
    </row>
    <row r="160" spans="1:5" ht="12.75">
      <c r="A160" s="2">
        <v>9</v>
      </c>
      <c r="B160" s="3" t="s">
        <v>186</v>
      </c>
      <c r="C160" s="44">
        <v>5</v>
      </c>
      <c r="D160" s="32">
        <v>1016</v>
      </c>
      <c r="E160" s="20">
        <f>C160/D160*100</f>
        <v>0.4921259842519685</v>
      </c>
    </row>
    <row r="161" spans="1:5" ht="12.75">
      <c r="A161" s="2">
        <v>10</v>
      </c>
      <c r="B161" s="3" t="s">
        <v>187</v>
      </c>
      <c r="C161" s="44">
        <v>4</v>
      </c>
      <c r="D161" s="32">
        <v>225</v>
      </c>
      <c r="E161" s="20">
        <f>C161/D161*100</f>
        <v>1.7777777777777777</v>
      </c>
    </row>
    <row r="162" spans="1:5" ht="12.75">
      <c r="A162" s="2">
        <v>11</v>
      </c>
      <c r="B162" s="3" t="s">
        <v>188</v>
      </c>
      <c r="C162" s="44">
        <v>0</v>
      </c>
      <c r="D162" s="32">
        <v>191</v>
      </c>
      <c r="E162" s="20">
        <v>0</v>
      </c>
    </row>
    <row r="163" spans="1:15" ht="12.75">
      <c r="A163" s="25" t="s">
        <v>189</v>
      </c>
      <c r="B163" s="26" t="s">
        <v>190</v>
      </c>
      <c r="C163" s="43">
        <f>SUM(C164:C178)</f>
        <v>44</v>
      </c>
      <c r="D163" s="30">
        <f>SUM(D164:D178)</f>
        <v>1519</v>
      </c>
      <c r="E163" s="29">
        <f>C163/D163*100</f>
        <v>2.8966425279789334</v>
      </c>
      <c r="F163" s="33"/>
      <c r="G163" s="33"/>
      <c r="H163" s="33"/>
      <c r="I163" s="33"/>
      <c r="J163" s="33"/>
      <c r="K163" s="33"/>
      <c r="L163" s="33"/>
      <c r="M163" s="33"/>
      <c r="N163" s="33"/>
      <c r="O163" s="33"/>
    </row>
    <row r="164" spans="1:5" ht="12.75">
      <c r="A164" s="2">
        <v>1</v>
      </c>
      <c r="B164" s="3" t="s">
        <v>191</v>
      </c>
      <c r="C164" s="44">
        <v>8</v>
      </c>
      <c r="D164" s="32">
        <v>607</v>
      </c>
      <c r="E164" s="20">
        <f>C164/D164*100</f>
        <v>1.3179571663920924</v>
      </c>
    </row>
    <row r="165" spans="1:5" ht="12.75">
      <c r="A165" s="2">
        <v>2</v>
      </c>
      <c r="B165" s="3" t="s">
        <v>192</v>
      </c>
      <c r="C165" s="44">
        <v>0</v>
      </c>
      <c r="D165" s="32">
        <v>30</v>
      </c>
      <c r="E165" s="20">
        <v>0</v>
      </c>
    </row>
    <row r="166" spans="1:5" ht="12.75">
      <c r="A166" s="2">
        <v>3</v>
      </c>
      <c r="B166" s="3" t="s">
        <v>193</v>
      </c>
      <c r="C166" s="44">
        <v>0</v>
      </c>
      <c r="D166" s="32">
        <v>7</v>
      </c>
      <c r="E166" s="20">
        <v>0</v>
      </c>
    </row>
    <row r="167" spans="1:5" ht="12.75">
      <c r="A167" s="2">
        <v>4</v>
      </c>
      <c r="B167" s="3" t="s">
        <v>194</v>
      </c>
      <c r="C167" s="44">
        <v>31</v>
      </c>
      <c r="D167" s="32">
        <v>198</v>
      </c>
      <c r="E167" s="20">
        <f>C167/D167*100</f>
        <v>15.656565656565657</v>
      </c>
    </row>
    <row r="168" spans="1:5" ht="12.75">
      <c r="A168" s="2">
        <v>5</v>
      </c>
      <c r="B168" s="3" t="s">
        <v>195</v>
      </c>
      <c r="C168" s="44">
        <v>0</v>
      </c>
      <c r="D168" s="32">
        <v>12</v>
      </c>
      <c r="E168" s="20">
        <v>0</v>
      </c>
    </row>
    <row r="169" spans="1:5" ht="12.75">
      <c r="A169" s="2">
        <v>6</v>
      </c>
      <c r="B169" s="3" t="s">
        <v>196</v>
      </c>
      <c r="C169" s="44">
        <v>0</v>
      </c>
      <c r="D169" s="32">
        <v>67</v>
      </c>
      <c r="E169" s="20">
        <v>0</v>
      </c>
    </row>
    <row r="170" spans="1:5" ht="12.75">
      <c r="A170" s="2">
        <v>7</v>
      </c>
      <c r="B170" s="3" t="s">
        <v>197</v>
      </c>
      <c r="C170" s="44">
        <v>0</v>
      </c>
      <c r="D170" s="32">
        <v>47</v>
      </c>
      <c r="E170" s="20">
        <v>0</v>
      </c>
    </row>
    <row r="171" spans="1:5" ht="12.75">
      <c r="A171" s="2">
        <v>8</v>
      </c>
      <c r="B171" s="3" t="s">
        <v>198</v>
      </c>
      <c r="C171" s="44">
        <v>1</v>
      </c>
      <c r="D171" s="32">
        <v>82</v>
      </c>
      <c r="E171" s="20">
        <f>C171/D171*100</f>
        <v>1.2195121951219512</v>
      </c>
    </row>
    <row r="172" spans="1:5" ht="12.75">
      <c r="A172" s="2">
        <v>9</v>
      </c>
      <c r="B172" s="3" t="s">
        <v>199</v>
      </c>
      <c r="C172" s="44">
        <v>0</v>
      </c>
      <c r="D172" s="32">
        <v>23</v>
      </c>
      <c r="E172" s="20">
        <v>0</v>
      </c>
    </row>
    <row r="173" spans="1:5" ht="12.75">
      <c r="A173" s="2">
        <v>10</v>
      </c>
      <c r="B173" s="3" t="s">
        <v>200</v>
      </c>
      <c r="C173" s="44">
        <v>3</v>
      </c>
      <c r="D173" s="32">
        <v>242</v>
      </c>
      <c r="E173" s="20">
        <f>C173/D173*100</f>
        <v>1.2396694214876034</v>
      </c>
    </row>
    <row r="174" spans="1:5" ht="12.75">
      <c r="A174" s="2">
        <v>11</v>
      </c>
      <c r="B174" s="3" t="s">
        <v>201</v>
      </c>
      <c r="C174" s="44">
        <v>0</v>
      </c>
      <c r="D174" s="32">
        <v>128</v>
      </c>
      <c r="E174" s="20">
        <v>0</v>
      </c>
    </row>
    <row r="175" spans="1:5" ht="12.75">
      <c r="A175" s="2">
        <v>12</v>
      </c>
      <c r="B175" s="3" t="s">
        <v>202</v>
      </c>
      <c r="C175" s="44">
        <v>0</v>
      </c>
      <c r="D175" s="32">
        <v>7</v>
      </c>
      <c r="E175" s="20">
        <v>0</v>
      </c>
    </row>
    <row r="176" spans="1:5" ht="12.75">
      <c r="A176" s="2">
        <v>13</v>
      </c>
      <c r="B176" s="3" t="s">
        <v>203</v>
      </c>
      <c r="C176" s="44">
        <v>0</v>
      </c>
      <c r="D176" s="32">
        <v>19</v>
      </c>
      <c r="E176" s="20">
        <v>0</v>
      </c>
    </row>
    <row r="177" spans="1:5" ht="12.75">
      <c r="A177" s="2">
        <v>14</v>
      </c>
      <c r="B177" s="3" t="s">
        <v>204</v>
      </c>
      <c r="C177" s="44">
        <v>1</v>
      </c>
      <c r="D177" s="32">
        <v>50</v>
      </c>
      <c r="E177" s="20">
        <f>C177/D177*100</f>
        <v>2</v>
      </c>
    </row>
    <row r="178" spans="1:5" ht="24">
      <c r="A178" s="2">
        <v>15</v>
      </c>
      <c r="B178" s="3" t="s">
        <v>205</v>
      </c>
      <c r="C178" s="44">
        <v>0</v>
      </c>
      <c r="D178" s="32">
        <v>0</v>
      </c>
      <c r="E178" s="20">
        <v>0</v>
      </c>
    </row>
    <row r="179" spans="1:15" ht="12.75">
      <c r="A179" s="25" t="s">
        <v>206</v>
      </c>
      <c r="B179" s="26" t="s">
        <v>207</v>
      </c>
      <c r="C179" s="43">
        <f>SUM(C180:C194)</f>
        <v>390</v>
      </c>
      <c r="D179" s="30">
        <f>SUM(D180:D194)</f>
        <v>26128</v>
      </c>
      <c r="E179" s="29">
        <f>C179/D179*100</f>
        <v>1.4926515615431721</v>
      </c>
      <c r="F179" s="33"/>
      <c r="G179" s="33"/>
      <c r="H179" s="33"/>
      <c r="I179" s="33"/>
      <c r="J179" s="33"/>
      <c r="K179" s="33"/>
      <c r="L179" s="33"/>
      <c r="M179" s="33"/>
      <c r="N179" s="33"/>
      <c r="O179" s="33"/>
    </row>
    <row r="180" spans="1:5" ht="12.75">
      <c r="A180" s="2">
        <v>1</v>
      </c>
      <c r="B180" s="3" t="s">
        <v>208</v>
      </c>
      <c r="C180" s="44">
        <v>2</v>
      </c>
      <c r="D180" s="32">
        <v>50</v>
      </c>
      <c r="E180" s="20">
        <f>C180/D180*100</f>
        <v>4</v>
      </c>
    </row>
    <row r="181" spans="1:5" ht="12.75">
      <c r="A181" s="2">
        <v>2</v>
      </c>
      <c r="B181" s="3" t="s">
        <v>209</v>
      </c>
      <c r="C181" s="44">
        <v>1</v>
      </c>
      <c r="D181" s="32">
        <v>5</v>
      </c>
      <c r="E181" s="20">
        <f>C181/D181*100</f>
        <v>20</v>
      </c>
    </row>
    <row r="182" spans="1:5" ht="12.75">
      <c r="A182" s="2">
        <v>3</v>
      </c>
      <c r="B182" s="3" t="s">
        <v>210</v>
      </c>
      <c r="C182" s="44">
        <v>0</v>
      </c>
      <c r="D182" s="32">
        <v>1</v>
      </c>
      <c r="E182" s="20">
        <v>0</v>
      </c>
    </row>
    <row r="183" spans="1:5" ht="12.75">
      <c r="A183" s="2">
        <v>4</v>
      </c>
      <c r="B183" s="3" t="s">
        <v>211</v>
      </c>
      <c r="C183" s="44">
        <v>0</v>
      </c>
      <c r="D183" s="32">
        <v>12</v>
      </c>
      <c r="E183" s="20">
        <v>0</v>
      </c>
    </row>
    <row r="184" spans="1:5" ht="12.75">
      <c r="A184" s="2">
        <v>5</v>
      </c>
      <c r="B184" s="3" t="s">
        <v>212</v>
      </c>
      <c r="C184" s="44">
        <v>1</v>
      </c>
      <c r="D184" s="32">
        <v>49</v>
      </c>
      <c r="E184" s="20">
        <f aca="true" t="shared" si="2" ref="E184:E189">C184/D184*100</f>
        <v>2.0408163265306123</v>
      </c>
    </row>
    <row r="185" spans="1:5" ht="12.75">
      <c r="A185" s="2">
        <v>6</v>
      </c>
      <c r="B185" s="3" t="s">
        <v>213</v>
      </c>
      <c r="C185" s="44">
        <v>7</v>
      </c>
      <c r="D185" s="32">
        <v>173</v>
      </c>
      <c r="E185" s="20">
        <f t="shared" si="2"/>
        <v>4.046242774566474</v>
      </c>
    </row>
    <row r="186" spans="1:5" ht="12.75">
      <c r="A186" s="2">
        <v>7</v>
      </c>
      <c r="B186" s="3" t="s">
        <v>214</v>
      </c>
      <c r="C186" s="44">
        <v>29</v>
      </c>
      <c r="D186" s="32">
        <v>1428</v>
      </c>
      <c r="E186" s="20">
        <f t="shared" si="2"/>
        <v>2.030812324929972</v>
      </c>
    </row>
    <row r="187" spans="1:5" ht="12.75">
      <c r="A187" s="2">
        <v>8</v>
      </c>
      <c r="B187" s="3" t="s">
        <v>215</v>
      </c>
      <c r="C187" s="44">
        <v>27</v>
      </c>
      <c r="D187" s="32">
        <v>808</v>
      </c>
      <c r="E187" s="20">
        <f t="shared" si="2"/>
        <v>3.341584158415842</v>
      </c>
    </row>
    <row r="188" spans="1:5" ht="12.75">
      <c r="A188" s="2">
        <v>9</v>
      </c>
      <c r="B188" s="3" t="s">
        <v>216</v>
      </c>
      <c r="C188" s="44">
        <v>26</v>
      </c>
      <c r="D188" s="32">
        <v>1026</v>
      </c>
      <c r="E188" s="20">
        <f t="shared" si="2"/>
        <v>2.53411306042885</v>
      </c>
    </row>
    <row r="189" spans="1:5" ht="12.75">
      <c r="A189" s="2">
        <v>10</v>
      </c>
      <c r="B189" s="3" t="s">
        <v>217</v>
      </c>
      <c r="C189" s="44">
        <v>20</v>
      </c>
      <c r="D189" s="32">
        <v>735</v>
      </c>
      <c r="E189" s="20">
        <f t="shared" si="2"/>
        <v>2.7210884353741496</v>
      </c>
    </row>
    <row r="190" spans="1:5" ht="24">
      <c r="A190" s="2">
        <v>11</v>
      </c>
      <c r="B190" s="3" t="s">
        <v>218</v>
      </c>
      <c r="C190" s="44">
        <v>0</v>
      </c>
      <c r="D190" s="32">
        <v>316</v>
      </c>
      <c r="E190" s="20">
        <v>0</v>
      </c>
    </row>
    <row r="191" spans="1:5" ht="12.75">
      <c r="A191" s="2">
        <v>12</v>
      </c>
      <c r="B191" s="3" t="s">
        <v>219</v>
      </c>
      <c r="C191" s="44">
        <v>2</v>
      </c>
      <c r="D191" s="32">
        <v>34</v>
      </c>
      <c r="E191" s="20">
        <f>C191/D191*100</f>
        <v>5.88235294117647</v>
      </c>
    </row>
    <row r="192" spans="1:5" ht="12.75">
      <c r="A192" s="2">
        <v>13</v>
      </c>
      <c r="B192" s="3" t="s">
        <v>220</v>
      </c>
      <c r="C192" s="44">
        <v>275</v>
      </c>
      <c r="D192" s="32">
        <v>21467</v>
      </c>
      <c r="E192" s="20">
        <f>C192/D192*100</f>
        <v>1.281036008757628</v>
      </c>
    </row>
    <row r="193" spans="1:5" ht="12.75">
      <c r="A193" s="2">
        <v>14</v>
      </c>
      <c r="B193" s="3" t="s">
        <v>221</v>
      </c>
      <c r="C193" s="44">
        <v>0</v>
      </c>
      <c r="D193" s="32">
        <v>5</v>
      </c>
      <c r="E193" s="20">
        <v>0</v>
      </c>
    </row>
    <row r="194" spans="1:5" ht="24">
      <c r="A194" s="2">
        <v>15</v>
      </c>
      <c r="B194" s="3" t="s">
        <v>222</v>
      </c>
      <c r="C194" s="44">
        <v>0</v>
      </c>
      <c r="D194" s="32">
        <v>19</v>
      </c>
      <c r="E194" s="20">
        <v>0</v>
      </c>
    </row>
    <row r="195" spans="1:15" ht="12.75">
      <c r="A195" s="25" t="s">
        <v>223</v>
      </c>
      <c r="B195" s="26" t="s">
        <v>224</v>
      </c>
      <c r="C195" s="43">
        <f>SUM(C196:C218)</f>
        <v>11</v>
      </c>
      <c r="D195" s="30">
        <f>SUM(D196:D218)</f>
        <v>406</v>
      </c>
      <c r="E195" s="29">
        <f>C195/D195*100</f>
        <v>2.70935960591133</v>
      </c>
      <c r="F195" s="33"/>
      <c r="G195" s="33"/>
      <c r="H195" s="33"/>
      <c r="I195" s="33"/>
      <c r="J195" s="33"/>
      <c r="K195" s="33"/>
      <c r="L195" s="33"/>
      <c r="M195" s="33"/>
      <c r="N195" s="33"/>
      <c r="O195" s="33"/>
    </row>
    <row r="196" spans="1:5" ht="12.75">
      <c r="A196" s="2">
        <v>1</v>
      </c>
      <c r="B196" s="3" t="s">
        <v>225</v>
      </c>
      <c r="C196" s="44">
        <v>0</v>
      </c>
      <c r="D196" s="32">
        <v>0</v>
      </c>
      <c r="E196" s="20">
        <v>0</v>
      </c>
    </row>
    <row r="197" spans="1:5" ht="12.75">
      <c r="A197" s="2">
        <v>2</v>
      </c>
      <c r="B197" s="3" t="s">
        <v>226</v>
      </c>
      <c r="C197" s="44">
        <v>6</v>
      </c>
      <c r="D197" s="32">
        <v>82</v>
      </c>
      <c r="E197" s="20">
        <f>C197/D197*100</f>
        <v>7.317073170731707</v>
      </c>
    </row>
    <row r="198" spans="1:5" ht="12.75">
      <c r="A198" s="2">
        <v>3</v>
      </c>
      <c r="B198" s="3" t="s">
        <v>227</v>
      </c>
      <c r="C198" s="44">
        <v>0</v>
      </c>
      <c r="D198" s="32">
        <v>53</v>
      </c>
      <c r="E198" s="20">
        <v>0</v>
      </c>
    </row>
    <row r="199" spans="1:5" ht="12.75">
      <c r="A199" s="2">
        <v>4</v>
      </c>
      <c r="B199" s="3" t="s">
        <v>228</v>
      </c>
      <c r="C199" s="44">
        <v>0</v>
      </c>
      <c r="D199" s="32">
        <v>32</v>
      </c>
      <c r="E199" s="20">
        <v>0</v>
      </c>
    </row>
    <row r="200" spans="1:5" ht="12.75">
      <c r="A200" s="2">
        <v>5</v>
      </c>
      <c r="B200" s="3" t="s">
        <v>229</v>
      </c>
      <c r="C200" s="44">
        <v>0</v>
      </c>
      <c r="D200" s="32">
        <v>4</v>
      </c>
      <c r="E200" s="20">
        <v>0</v>
      </c>
    </row>
    <row r="201" spans="1:5" ht="12.75">
      <c r="A201" s="2">
        <v>6</v>
      </c>
      <c r="B201" s="3" t="s">
        <v>230</v>
      </c>
      <c r="C201" s="44">
        <v>1</v>
      </c>
      <c r="D201" s="32">
        <v>4</v>
      </c>
      <c r="E201" s="20">
        <f>C201/D201*100</f>
        <v>25</v>
      </c>
    </row>
    <row r="202" spans="1:5" ht="12.75">
      <c r="A202" s="2">
        <v>7</v>
      </c>
      <c r="B202" s="3" t="s">
        <v>231</v>
      </c>
      <c r="C202" s="44">
        <v>0</v>
      </c>
      <c r="D202" s="32">
        <v>44</v>
      </c>
      <c r="E202" s="20">
        <v>0</v>
      </c>
    </row>
    <row r="203" spans="1:5" ht="24">
      <c r="A203" s="2">
        <v>8</v>
      </c>
      <c r="B203" s="3" t="s">
        <v>232</v>
      </c>
      <c r="C203" s="44">
        <v>2</v>
      </c>
      <c r="D203" s="32">
        <v>3</v>
      </c>
      <c r="E203" s="20">
        <f>C203/D203*100</f>
        <v>66.66666666666666</v>
      </c>
    </row>
    <row r="204" spans="1:5" ht="12.75">
      <c r="A204" s="2">
        <v>9</v>
      </c>
      <c r="B204" s="3" t="s">
        <v>233</v>
      </c>
      <c r="C204" s="44">
        <v>1</v>
      </c>
      <c r="D204" s="32">
        <v>9</v>
      </c>
      <c r="E204" s="20">
        <f>C204/D204*100</f>
        <v>11.11111111111111</v>
      </c>
    </row>
    <row r="205" spans="1:5" ht="12.75">
      <c r="A205" s="2">
        <v>10</v>
      </c>
      <c r="B205" s="3" t="s">
        <v>234</v>
      </c>
      <c r="C205" s="44">
        <v>0</v>
      </c>
      <c r="D205" s="32">
        <v>23</v>
      </c>
      <c r="E205" s="20">
        <v>0</v>
      </c>
    </row>
    <row r="206" spans="1:5" ht="12.75">
      <c r="A206" s="2">
        <v>11</v>
      </c>
      <c r="B206" s="3" t="s">
        <v>235</v>
      </c>
      <c r="C206" s="44">
        <v>0</v>
      </c>
      <c r="D206" s="32">
        <v>4</v>
      </c>
      <c r="E206" s="20">
        <v>0</v>
      </c>
    </row>
    <row r="207" spans="1:5" ht="12.75">
      <c r="A207" s="2">
        <v>12</v>
      </c>
      <c r="B207" s="3" t="s">
        <v>236</v>
      </c>
      <c r="C207" s="44">
        <v>0</v>
      </c>
      <c r="D207" s="32">
        <v>6</v>
      </c>
      <c r="E207" s="20">
        <v>0</v>
      </c>
    </row>
    <row r="208" spans="1:5" ht="12.75">
      <c r="A208" s="2">
        <v>13</v>
      </c>
      <c r="B208" s="3" t="s">
        <v>237</v>
      </c>
      <c r="C208" s="44">
        <v>0</v>
      </c>
      <c r="D208" s="32">
        <v>25</v>
      </c>
      <c r="E208" s="20">
        <v>0</v>
      </c>
    </row>
    <row r="209" spans="1:5" ht="24">
      <c r="A209" s="2">
        <v>14</v>
      </c>
      <c r="B209" s="3" t="s">
        <v>238</v>
      </c>
      <c r="C209" s="44">
        <v>0</v>
      </c>
      <c r="D209" s="32">
        <v>5</v>
      </c>
      <c r="E209" s="20">
        <v>0</v>
      </c>
    </row>
    <row r="210" spans="1:5" ht="12.75">
      <c r="A210" s="2">
        <v>15</v>
      </c>
      <c r="B210" s="3" t="s">
        <v>239</v>
      </c>
      <c r="C210" s="44">
        <v>0</v>
      </c>
      <c r="D210" s="32">
        <v>22</v>
      </c>
      <c r="E210" s="20">
        <v>0</v>
      </c>
    </row>
    <row r="211" spans="1:5" ht="12.75">
      <c r="A211" s="2">
        <v>16</v>
      </c>
      <c r="B211" s="3" t="s">
        <v>240</v>
      </c>
      <c r="C211" s="44">
        <v>1</v>
      </c>
      <c r="D211" s="32">
        <v>13</v>
      </c>
      <c r="E211" s="20">
        <f>C211/D211*100</f>
        <v>7.6923076923076925</v>
      </c>
    </row>
    <row r="212" spans="1:5" ht="12.75">
      <c r="A212" s="2">
        <v>17</v>
      </c>
      <c r="B212" s="3" t="s">
        <v>241</v>
      </c>
      <c r="C212" s="44">
        <v>0</v>
      </c>
      <c r="D212" s="32">
        <v>3</v>
      </c>
      <c r="E212" s="20">
        <v>0</v>
      </c>
    </row>
    <row r="213" spans="1:5" ht="12.75">
      <c r="A213" s="2">
        <v>18</v>
      </c>
      <c r="B213" s="3" t="s">
        <v>242</v>
      </c>
      <c r="C213" s="44">
        <v>0</v>
      </c>
      <c r="D213" s="32">
        <v>1</v>
      </c>
      <c r="E213" s="20">
        <v>0</v>
      </c>
    </row>
    <row r="214" spans="1:5" ht="12.75">
      <c r="A214" s="2">
        <v>19</v>
      </c>
      <c r="B214" s="3" t="s">
        <v>243</v>
      </c>
      <c r="C214" s="44">
        <v>0</v>
      </c>
      <c r="D214" s="32">
        <v>0</v>
      </c>
      <c r="E214" s="20">
        <v>0</v>
      </c>
    </row>
    <row r="215" spans="1:5" ht="12.75">
      <c r="A215" s="2">
        <v>20</v>
      </c>
      <c r="B215" s="3" t="s">
        <v>244</v>
      </c>
      <c r="C215" s="44">
        <v>0</v>
      </c>
      <c r="D215" s="32">
        <v>0</v>
      </c>
      <c r="E215" s="20">
        <v>0</v>
      </c>
    </row>
    <row r="216" spans="1:5" ht="12.75">
      <c r="A216" s="2">
        <v>21</v>
      </c>
      <c r="B216" s="3" t="s">
        <v>245</v>
      </c>
      <c r="C216" s="44">
        <v>0</v>
      </c>
      <c r="D216" s="32">
        <v>1</v>
      </c>
      <c r="E216" s="20">
        <v>0</v>
      </c>
    </row>
    <row r="217" spans="1:5" ht="12.75">
      <c r="A217" s="2">
        <v>22</v>
      </c>
      <c r="B217" s="3" t="s">
        <v>246</v>
      </c>
      <c r="C217" s="44">
        <v>0</v>
      </c>
      <c r="D217" s="32">
        <v>60</v>
      </c>
      <c r="E217" s="20">
        <v>0</v>
      </c>
    </row>
    <row r="218" spans="1:15" ht="12.75">
      <c r="A218" s="34">
        <v>23</v>
      </c>
      <c r="B218" s="35" t="s">
        <v>247</v>
      </c>
      <c r="C218" s="44">
        <v>0</v>
      </c>
      <c r="D218" s="32">
        <v>12</v>
      </c>
      <c r="E218" s="24">
        <v>0</v>
      </c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ht="12.75">
      <c r="A219" s="25" t="s">
        <v>248</v>
      </c>
      <c r="B219" s="26" t="s">
        <v>249</v>
      </c>
      <c r="C219" s="43">
        <f>SUM(C220:C236)</f>
        <v>553</v>
      </c>
      <c r="D219" s="30">
        <f>SUM(D220:D236)</f>
        <v>24327</v>
      </c>
      <c r="E219" s="29">
        <f>C219/D219*100</f>
        <v>2.2731943930612077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</row>
    <row r="220" spans="1:5" ht="12.75">
      <c r="A220" s="2">
        <v>1</v>
      </c>
      <c r="B220" s="3" t="s">
        <v>250</v>
      </c>
      <c r="C220" s="44">
        <v>0</v>
      </c>
      <c r="D220" s="32">
        <v>4</v>
      </c>
      <c r="E220" s="20">
        <v>0</v>
      </c>
    </row>
    <row r="221" spans="1:5" ht="12.75">
      <c r="A221" s="2">
        <v>2</v>
      </c>
      <c r="B221" s="3" t="s">
        <v>251</v>
      </c>
      <c r="C221" s="44">
        <v>63</v>
      </c>
      <c r="D221" s="32">
        <v>5985</v>
      </c>
      <c r="E221" s="20">
        <f aca="true" t="shared" si="3" ref="E221:E226">C221/D221*100</f>
        <v>1.0526315789473684</v>
      </c>
    </row>
    <row r="222" spans="1:5" ht="12.75">
      <c r="A222" s="2">
        <v>3</v>
      </c>
      <c r="B222" s="3" t="s">
        <v>252</v>
      </c>
      <c r="C222" s="44">
        <v>102</v>
      </c>
      <c r="D222" s="32">
        <v>3915</v>
      </c>
      <c r="E222" s="20">
        <f t="shared" si="3"/>
        <v>2.6053639846743293</v>
      </c>
    </row>
    <row r="223" spans="1:5" ht="12.75">
      <c r="A223" s="2">
        <v>4</v>
      </c>
      <c r="B223" s="3" t="s">
        <v>253</v>
      </c>
      <c r="C223" s="44">
        <v>336</v>
      </c>
      <c r="D223" s="32">
        <v>12545</v>
      </c>
      <c r="E223" s="20">
        <f t="shared" si="3"/>
        <v>2.678357911518533</v>
      </c>
    </row>
    <row r="224" spans="1:5" ht="12.75">
      <c r="A224" s="2">
        <v>5</v>
      </c>
      <c r="B224" s="3" t="s">
        <v>254</v>
      </c>
      <c r="C224" s="44">
        <v>31</v>
      </c>
      <c r="D224" s="32">
        <v>934</v>
      </c>
      <c r="E224" s="20">
        <f t="shared" si="3"/>
        <v>3.3190578158458246</v>
      </c>
    </row>
    <row r="225" spans="1:5" ht="12.75">
      <c r="A225" s="2">
        <v>6</v>
      </c>
      <c r="B225" s="3" t="s">
        <v>255</v>
      </c>
      <c r="C225" s="44">
        <v>10</v>
      </c>
      <c r="D225" s="32">
        <v>861</v>
      </c>
      <c r="E225" s="20">
        <f t="shared" si="3"/>
        <v>1.1614401858304297</v>
      </c>
    </row>
    <row r="226" spans="1:5" ht="12.75">
      <c r="A226" s="2">
        <v>7</v>
      </c>
      <c r="B226" s="3" t="s">
        <v>256</v>
      </c>
      <c r="C226" s="44">
        <v>11</v>
      </c>
      <c r="D226" s="32">
        <v>34</v>
      </c>
      <c r="E226" s="20">
        <f t="shared" si="3"/>
        <v>32.35294117647059</v>
      </c>
    </row>
    <row r="227" spans="1:5" ht="12.75">
      <c r="A227" s="2">
        <v>8</v>
      </c>
      <c r="B227" s="3" t="s">
        <v>257</v>
      </c>
      <c r="C227" s="44">
        <v>0</v>
      </c>
      <c r="D227" s="32">
        <v>25</v>
      </c>
      <c r="E227" s="20">
        <v>0</v>
      </c>
    </row>
    <row r="228" spans="1:5" ht="12.75">
      <c r="A228" s="2">
        <v>9</v>
      </c>
      <c r="B228" s="3" t="s">
        <v>258</v>
      </c>
      <c r="C228" s="44">
        <v>0</v>
      </c>
      <c r="D228" s="32">
        <v>4</v>
      </c>
      <c r="E228" s="20">
        <v>0</v>
      </c>
    </row>
    <row r="229" spans="1:5" ht="12.75">
      <c r="A229" s="2">
        <v>10</v>
      </c>
      <c r="B229" s="3" t="s">
        <v>259</v>
      </c>
      <c r="C229" s="44">
        <v>0</v>
      </c>
      <c r="D229" s="32">
        <v>6</v>
      </c>
      <c r="E229" s="20">
        <v>0</v>
      </c>
    </row>
    <row r="230" spans="1:5" ht="24">
      <c r="A230" s="2">
        <v>11</v>
      </c>
      <c r="B230" s="3" t="s">
        <v>260</v>
      </c>
      <c r="C230" s="44">
        <v>0</v>
      </c>
      <c r="D230" s="32">
        <v>2</v>
      </c>
      <c r="E230" s="20">
        <v>0</v>
      </c>
    </row>
    <row r="231" spans="1:5" ht="24">
      <c r="A231" s="2">
        <v>12</v>
      </c>
      <c r="B231" s="3" t="s">
        <v>261</v>
      </c>
      <c r="C231" s="44">
        <v>0</v>
      </c>
      <c r="D231" s="32">
        <v>3</v>
      </c>
      <c r="E231" s="20">
        <v>0</v>
      </c>
    </row>
    <row r="232" spans="1:5" ht="24">
      <c r="A232" s="2">
        <v>13</v>
      </c>
      <c r="B232" s="3" t="s">
        <v>262</v>
      </c>
      <c r="C232" s="44">
        <v>0</v>
      </c>
      <c r="D232" s="32">
        <v>1</v>
      </c>
      <c r="E232" s="20">
        <v>0</v>
      </c>
    </row>
    <row r="233" spans="1:5" ht="12.75">
      <c r="A233" s="2">
        <v>14</v>
      </c>
      <c r="B233" s="3" t="s">
        <v>263</v>
      </c>
      <c r="C233" s="44">
        <v>0</v>
      </c>
      <c r="D233" s="32">
        <v>6</v>
      </c>
      <c r="E233" s="20">
        <v>0</v>
      </c>
    </row>
    <row r="234" spans="1:5" ht="24">
      <c r="A234" s="2">
        <v>15</v>
      </c>
      <c r="B234" s="3" t="s">
        <v>264</v>
      </c>
      <c r="C234" s="44">
        <v>0</v>
      </c>
      <c r="D234" s="32">
        <v>1</v>
      </c>
      <c r="E234" s="20">
        <v>0</v>
      </c>
    </row>
    <row r="235" spans="1:5" ht="12.75">
      <c r="A235" s="2">
        <v>16</v>
      </c>
      <c r="B235" s="3" t="s">
        <v>265</v>
      </c>
      <c r="C235" s="44">
        <v>0</v>
      </c>
      <c r="D235" s="32">
        <v>0</v>
      </c>
      <c r="E235" s="20">
        <v>0</v>
      </c>
    </row>
    <row r="236" spans="1:5" ht="24">
      <c r="A236" s="2">
        <v>17</v>
      </c>
      <c r="B236" s="3" t="s">
        <v>266</v>
      </c>
      <c r="C236" s="44">
        <v>0</v>
      </c>
      <c r="D236" s="32">
        <v>1</v>
      </c>
      <c r="E236" s="20">
        <v>0</v>
      </c>
    </row>
    <row r="237" spans="1:15" ht="36">
      <c r="A237" s="25" t="s">
        <v>267</v>
      </c>
      <c r="B237" s="26" t="s">
        <v>268</v>
      </c>
      <c r="C237" s="43">
        <f>SUM(C238:C240)</f>
        <v>0</v>
      </c>
      <c r="D237" s="30">
        <f>SUM(D238:D240)</f>
        <v>17</v>
      </c>
      <c r="E237" s="29">
        <f>C237/D237*100</f>
        <v>0</v>
      </c>
      <c r="F237" s="33"/>
      <c r="G237" s="33"/>
      <c r="H237" s="33"/>
      <c r="I237" s="33"/>
      <c r="J237" s="33"/>
      <c r="K237" s="33"/>
      <c r="L237" s="33"/>
      <c r="M237" s="33"/>
      <c r="N237" s="33"/>
      <c r="O237" s="33"/>
    </row>
    <row r="238" spans="1:5" ht="12.75">
      <c r="A238" s="2">
        <v>1</v>
      </c>
      <c r="B238" s="3" t="s">
        <v>269</v>
      </c>
      <c r="C238" s="44">
        <v>0</v>
      </c>
      <c r="D238" s="32">
        <v>4</v>
      </c>
      <c r="E238" s="20">
        <v>0</v>
      </c>
    </row>
    <row r="239" spans="1:5" ht="12.75">
      <c r="A239" s="2">
        <v>2</v>
      </c>
      <c r="B239" s="3" t="s">
        <v>270</v>
      </c>
      <c r="C239" s="44">
        <v>0</v>
      </c>
      <c r="D239" s="32">
        <v>4</v>
      </c>
      <c r="E239" s="20">
        <v>0</v>
      </c>
    </row>
    <row r="240" spans="1:5" ht="12.75">
      <c r="A240" s="2">
        <v>3</v>
      </c>
      <c r="B240" s="3" t="s">
        <v>271</v>
      </c>
      <c r="C240" s="44">
        <v>0</v>
      </c>
      <c r="D240" s="32">
        <v>9</v>
      </c>
      <c r="E240" s="20">
        <v>0</v>
      </c>
    </row>
    <row r="241" spans="1:15" ht="12.75">
      <c r="A241" s="25" t="s">
        <v>272</v>
      </c>
      <c r="B241" s="26" t="s">
        <v>273</v>
      </c>
      <c r="C241" s="43">
        <f>SUM(C242:C246)</f>
        <v>0</v>
      </c>
      <c r="D241" s="30">
        <f>SUM(D242:D246)</f>
        <v>31</v>
      </c>
      <c r="E241" s="29">
        <f>C241/D241*100</f>
        <v>0</v>
      </c>
      <c r="F241" s="33"/>
      <c r="G241" s="33"/>
      <c r="H241" s="33"/>
      <c r="I241" s="33"/>
      <c r="J241" s="33"/>
      <c r="K241" s="33"/>
      <c r="L241" s="33"/>
      <c r="M241" s="33"/>
      <c r="N241" s="33"/>
      <c r="O241" s="33"/>
    </row>
    <row r="242" spans="1:5" ht="12.75">
      <c r="A242" s="2">
        <v>1</v>
      </c>
      <c r="B242" s="3" t="s">
        <v>274</v>
      </c>
      <c r="C242" s="44">
        <v>0</v>
      </c>
      <c r="D242" s="32">
        <v>17</v>
      </c>
      <c r="E242" s="20">
        <v>0</v>
      </c>
    </row>
    <row r="243" spans="1:5" ht="12.75">
      <c r="A243" s="2">
        <v>2</v>
      </c>
      <c r="B243" s="3" t="s">
        <v>275</v>
      </c>
      <c r="C243" s="44">
        <v>0</v>
      </c>
      <c r="D243" s="32">
        <v>2</v>
      </c>
      <c r="E243" s="20">
        <v>0</v>
      </c>
    </row>
    <row r="244" spans="1:5" ht="12.75">
      <c r="A244" s="2">
        <v>3</v>
      </c>
      <c r="B244" s="3" t="s">
        <v>276</v>
      </c>
      <c r="C244" s="44">
        <v>0</v>
      </c>
      <c r="D244" s="32">
        <v>9</v>
      </c>
      <c r="E244" s="20">
        <v>0</v>
      </c>
    </row>
    <row r="245" spans="1:5" ht="12.75">
      <c r="A245" s="2">
        <v>4</v>
      </c>
      <c r="B245" s="3" t="s">
        <v>277</v>
      </c>
      <c r="C245" s="44">
        <v>0</v>
      </c>
      <c r="D245" s="32">
        <v>2</v>
      </c>
      <c r="E245" s="20">
        <v>0</v>
      </c>
    </row>
    <row r="246" spans="1:5" ht="12.75">
      <c r="A246" s="2">
        <v>5</v>
      </c>
      <c r="B246" s="3" t="s">
        <v>278</v>
      </c>
      <c r="C246" s="44">
        <v>0</v>
      </c>
      <c r="D246" s="32">
        <v>1</v>
      </c>
      <c r="E246" s="20">
        <v>0</v>
      </c>
    </row>
    <row r="247" spans="1:15" ht="12.75">
      <c r="A247" s="25" t="s">
        <v>279</v>
      </c>
      <c r="B247" s="26" t="s">
        <v>280</v>
      </c>
      <c r="C247" s="43">
        <f>SUM(C248:C250)</f>
        <v>4602</v>
      </c>
      <c r="D247" s="30">
        <f>SUM(D248:D250)</f>
        <v>427078</v>
      </c>
      <c r="E247" s="29">
        <f>C247/D247*100</f>
        <v>1.0775549197102168</v>
      </c>
      <c r="F247" s="33"/>
      <c r="G247" s="33"/>
      <c r="H247" s="33"/>
      <c r="I247" s="33"/>
      <c r="J247" s="33"/>
      <c r="K247" s="33"/>
      <c r="L247" s="33"/>
      <c r="M247" s="33"/>
      <c r="N247" s="33"/>
      <c r="O247" s="33"/>
    </row>
    <row r="248" spans="1:5" ht="12.75">
      <c r="A248" s="2">
        <v>1</v>
      </c>
      <c r="B248" s="3" t="s">
        <v>281</v>
      </c>
      <c r="C248" s="44">
        <v>0</v>
      </c>
      <c r="D248" s="32">
        <v>192</v>
      </c>
      <c r="E248" s="20">
        <v>0</v>
      </c>
    </row>
    <row r="249" spans="1:5" ht="12.75">
      <c r="A249" s="2">
        <v>2</v>
      </c>
      <c r="B249" s="3" t="s">
        <v>282</v>
      </c>
      <c r="C249" s="44">
        <v>14</v>
      </c>
      <c r="D249" s="15">
        <v>541</v>
      </c>
      <c r="E249" s="20">
        <f>C249/D249*100</f>
        <v>2.5878003696857674</v>
      </c>
    </row>
    <row r="250" spans="1:5" ht="13.5" thickBot="1">
      <c r="A250" s="2"/>
      <c r="B250" s="3" t="s">
        <v>283</v>
      </c>
      <c r="C250" s="44">
        <v>4588</v>
      </c>
      <c r="D250" s="16">
        <v>426345</v>
      </c>
      <c r="E250" s="20">
        <f>C250/D250*100</f>
        <v>1.0761237964559218</v>
      </c>
    </row>
    <row r="251" spans="1:5" ht="13.5" thickBot="1">
      <c r="A251" s="19"/>
      <c r="B251" s="18" t="s">
        <v>10</v>
      </c>
      <c r="C251" s="45">
        <v>40534</v>
      </c>
      <c r="D251" s="5">
        <v>3790466</v>
      </c>
      <c r="E251" s="22">
        <f>C251/D251*100</f>
        <v>1.0693671965399505</v>
      </c>
    </row>
    <row r="252" spans="1:2" ht="12.75">
      <c r="A252" s="6"/>
      <c r="B252" s="6"/>
    </row>
  </sheetData>
  <sheetProtection/>
  <autoFilter ref="B1:B252"/>
  <mergeCells count="4">
    <mergeCell ref="A1:B3"/>
    <mergeCell ref="C2:C3"/>
    <mergeCell ref="D2:D3"/>
    <mergeCell ref="E1:E3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2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6.8515625" style="8" bestFit="1" customWidth="1"/>
    <col min="2" max="2" width="29.57421875" style="8" customWidth="1"/>
    <col min="3" max="3" width="6.00390625" style="7" bestFit="1" customWidth="1"/>
    <col min="4" max="4" width="8.140625" style="7" bestFit="1" customWidth="1"/>
    <col min="5" max="5" width="5.7109375" style="7" bestFit="1" customWidth="1"/>
    <col min="6" max="6" width="9.140625" style="7" bestFit="1" customWidth="1"/>
    <col min="7" max="7" width="11.421875" style="7" bestFit="1" customWidth="1"/>
    <col min="8" max="8" width="8.421875" style="7" bestFit="1" customWidth="1"/>
    <col min="9" max="9" width="6.28125" style="7" bestFit="1" customWidth="1"/>
    <col min="10" max="10" width="11.7109375" style="7" bestFit="1" customWidth="1"/>
    <col min="11" max="11" width="8.28125" style="7" bestFit="1" customWidth="1"/>
    <col min="12" max="12" width="9.421875" style="7" bestFit="1" customWidth="1"/>
    <col min="13" max="13" width="12.140625" style="31" bestFit="1" customWidth="1"/>
    <col min="14" max="14" width="11.00390625" style="31" bestFit="1" customWidth="1"/>
    <col min="15" max="25" width="11.421875" style="31" customWidth="1"/>
  </cols>
  <sheetData>
    <row r="1" spans="1:14" ht="40.5" customHeight="1" thickBot="1">
      <c r="A1" s="52" t="s">
        <v>0</v>
      </c>
      <c r="B1" s="52"/>
      <c r="C1" s="13" t="s">
        <v>292</v>
      </c>
      <c r="D1" s="14" t="s">
        <v>293</v>
      </c>
      <c r="E1" s="14" t="s">
        <v>294</v>
      </c>
      <c r="F1" s="14" t="s">
        <v>295</v>
      </c>
      <c r="G1" s="14" t="s">
        <v>296</v>
      </c>
      <c r="H1" s="14" t="s">
        <v>297</v>
      </c>
      <c r="I1" s="14" t="s">
        <v>298</v>
      </c>
      <c r="J1" s="14" t="s">
        <v>299</v>
      </c>
      <c r="K1" s="14" t="s">
        <v>300</v>
      </c>
      <c r="L1" s="53" t="s">
        <v>356</v>
      </c>
      <c r="M1" s="12" t="s">
        <v>334</v>
      </c>
      <c r="N1" s="53" t="s">
        <v>339</v>
      </c>
    </row>
    <row r="2" spans="1:14" ht="13.5" customHeight="1" thickBot="1">
      <c r="A2" s="52"/>
      <c r="B2" s="52"/>
      <c r="C2" s="64" t="s">
        <v>291</v>
      </c>
      <c r="D2" s="65"/>
      <c r="E2" s="65"/>
      <c r="F2" s="65"/>
      <c r="G2" s="65"/>
      <c r="H2" s="65"/>
      <c r="I2" s="65"/>
      <c r="J2" s="65"/>
      <c r="K2" s="65"/>
      <c r="L2" s="54"/>
      <c r="M2" s="63" t="s">
        <v>334</v>
      </c>
      <c r="N2" s="54"/>
    </row>
    <row r="3" spans="1:14" ht="13.5" customHeight="1" thickBot="1">
      <c r="A3" s="52"/>
      <c r="B3" s="52"/>
      <c r="C3" s="66"/>
      <c r="D3" s="67"/>
      <c r="E3" s="67"/>
      <c r="F3" s="67"/>
      <c r="G3" s="67"/>
      <c r="H3" s="67"/>
      <c r="I3" s="67"/>
      <c r="J3" s="67"/>
      <c r="K3" s="67"/>
      <c r="L3" s="55"/>
      <c r="M3" s="63"/>
      <c r="N3" s="55"/>
    </row>
    <row r="4" spans="1:15" ht="12.75">
      <c r="A4" s="25" t="s">
        <v>11</v>
      </c>
      <c r="B4" s="26" t="s">
        <v>12</v>
      </c>
      <c r="C4" s="27">
        <f>SUM(C5:C10)</f>
        <v>2</v>
      </c>
      <c r="D4" s="28">
        <f aca="true" t="shared" si="0" ref="D4:M4">SUM(D5:D10)</f>
        <v>4</v>
      </c>
      <c r="E4" s="28">
        <f t="shared" si="0"/>
        <v>23</v>
      </c>
      <c r="F4" s="28">
        <f t="shared" si="0"/>
        <v>3</v>
      </c>
      <c r="G4" s="28">
        <f t="shared" si="0"/>
        <v>31</v>
      </c>
      <c r="H4" s="28">
        <f t="shared" si="0"/>
        <v>10</v>
      </c>
      <c r="I4" s="28">
        <f t="shared" si="0"/>
        <v>7</v>
      </c>
      <c r="J4" s="28">
        <f t="shared" si="0"/>
        <v>26</v>
      </c>
      <c r="K4" s="28">
        <f t="shared" si="0"/>
        <v>11</v>
      </c>
      <c r="L4" s="30">
        <f t="shared" si="0"/>
        <v>117</v>
      </c>
      <c r="M4" s="30">
        <f t="shared" si="0"/>
        <v>2188</v>
      </c>
      <c r="N4" s="29">
        <f>L4/M4*100</f>
        <v>5.347349177330896</v>
      </c>
      <c r="O4" s="33"/>
    </row>
    <row r="5" spans="1:14" ht="12.75">
      <c r="A5" s="2">
        <v>1</v>
      </c>
      <c r="B5" s="3" t="s">
        <v>13</v>
      </c>
      <c r="C5" s="9">
        <v>1</v>
      </c>
      <c r="D5" s="1">
        <v>1</v>
      </c>
      <c r="E5" s="1">
        <v>14</v>
      </c>
      <c r="F5" s="1">
        <v>1</v>
      </c>
      <c r="G5" s="1">
        <v>2</v>
      </c>
      <c r="H5" s="1">
        <v>4</v>
      </c>
      <c r="I5" s="1">
        <v>0</v>
      </c>
      <c r="J5" s="1">
        <v>16</v>
      </c>
      <c r="K5" s="1">
        <v>2</v>
      </c>
      <c r="L5" s="15">
        <v>41</v>
      </c>
      <c r="M5" s="32">
        <v>1045</v>
      </c>
      <c r="N5" s="20">
        <f>L5/M5*100</f>
        <v>3.923444976076555</v>
      </c>
    </row>
    <row r="6" spans="1:14" ht="12.75">
      <c r="A6" s="2">
        <v>2</v>
      </c>
      <c r="B6" s="3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1</v>
      </c>
      <c r="J6" s="1">
        <v>2</v>
      </c>
      <c r="K6" s="1">
        <v>1</v>
      </c>
      <c r="L6" s="15">
        <v>4</v>
      </c>
      <c r="M6" s="32">
        <v>103</v>
      </c>
      <c r="N6" s="20">
        <f aca="true" t="shared" si="1" ref="N6:N69">L6/M6*100</f>
        <v>3.8834951456310676</v>
      </c>
    </row>
    <row r="7" spans="1:14" ht="12.75">
      <c r="A7" s="2">
        <v>3</v>
      </c>
      <c r="B7" s="3" t="s">
        <v>15</v>
      </c>
      <c r="C7" s="1">
        <v>0</v>
      </c>
      <c r="D7" s="1">
        <v>3</v>
      </c>
      <c r="E7" s="1">
        <v>5</v>
      </c>
      <c r="F7" s="1">
        <v>1</v>
      </c>
      <c r="G7" s="1">
        <v>1</v>
      </c>
      <c r="H7" s="1">
        <v>6</v>
      </c>
      <c r="I7" s="1">
        <v>2</v>
      </c>
      <c r="J7" s="1">
        <v>0</v>
      </c>
      <c r="K7" s="1">
        <v>2</v>
      </c>
      <c r="L7" s="15">
        <v>20</v>
      </c>
      <c r="M7" s="32">
        <v>262</v>
      </c>
      <c r="N7" s="20">
        <f t="shared" si="1"/>
        <v>7.633587786259542</v>
      </c>
    </row>
    <row r="8" spans="1:14" ht="12.75">
      <c r="A8" s="2">
        <v>4</v>
      </c>
      <c r="B8" s="3" t="s">
        <v>16</v>
      </c>
      <c r="C8" s="9">
        <v>1</v>
      </c>
      <c r="D8" s="1">
        <v>0</v>
      </c>
      <c r="E8" s="1">
        <v>3</v>
      </c>
      <c r="F8" s="1">
        <v>1</v>
      </c>
      <c r="G8" s="1">
        <v>28</v>
      </c>
      <c r="H8" s="1">
        <v>0</v>
      </c>
      <c r="I8" s="1">
        <v>4</v>
      </c>
      <c r="J8" s="1">
        <v>0</v>
      </c>
      <c r="K8" s="1">
        <v>4</v>
      </c>
      <c r="L8" s="15">
        <v>41</v>
      </c>
      <c r="M8" s="32">
        <v>399</v>
      </c>
      <c r="N8" s="20">
        <f t="shared" si="1"/>
        <v>10.275689223057643</v>
      </c>
    </row>
    <row r="9" spans="1:14" ht="12.75">
      <c r="A9" s="2">
        <v>5</v>
      </c>
      <c r="B9" s="3" t="s">
        <v>17</v>
      </c>
      <c r="C9" s="1">
        <v>0</v>
      </c>
      <c r="D9" s="1">
        <v>0</v>
      </c>
      <c r="E9" s="1">
        <v>1</v>
      </c>
      <c r="F9" s="1">
        <v>0</v>
      </c>
      <c r="G9" s="1">
        <v>0</v>
      </c>
      <c r="H9" s="1">
        <v>0</v>
      </c>
      <c r="I9" s="1">
        <v>0</v>
      </c>
      <c r="J9" s="1">
        <v>8</v>
      </c>
      <c r="K9" s="1">
        <v>2</v>
      </c>
      <c r="L9" s="15">
        <v>11</v>
      </c>
      <c r="M9" s="32">
        <v>325</v>
      </c>
      <c r="N9" s="20">
        <f t="shared" si="1"/>
        <v>3.3846153846153846</v>
      </c>
    </row>
    <row r="10" spans="1:14" ht="12.75">
      <c r="A10" s="2">
        <v>6</v>
      </c>
      <c r="B10" s="3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5">
        <v>0</v>
      </c>
      <c r="M10" s="32">
        <v>54</v>
      </c>
      <c r="N10" s="20">
        <f t="shared" si="1"/>
        <v>0</v>
      </c>
    </row>
    <row r="11" spans="1:15" ht="12.75">
      <c r="A11" s="25" t="s">
        <v>19</v>
      </c>
      <c r="B11" s="26" t="s">
        <v>20</v>
      </c>
      <c r="C11" s="27">
        <f>SUM(C12:C13)</f>
        <v>0</v>
      </c>
      <c r="D11" s="28">
        <f aca="true" t="shared" si="2" ref="D11:M11">SUM(D12:D13)</f>
        <v>0</v>
      </c>
      <c r="E11" s="28">
        <f t="shared" si="2"/>
        <v>1</v>
      </c>
      <c r="F11" s="28">
        <f t="shared" si="2"/>
        <v>0</v>
      </c>
      <c r="G11" s="28">
        <f t="shared" si="2"/>
        <v>0</v>
      </c>
      <c r="H11" s="28">
        <f t="shared" si="2"/>
        <v>1</v>
      </c>
      <c r="I11" s="28">
        <f t="shared" si="2"/>
        <v>0</v>
      </c>
      <c r="J11" s="28">
        <f t="shared" si="2"/>
        <v>3</v>
      </c>
      <c r="K11" s="28">
        <f t="shared" si="2"/>
        <v>0</v>
      </c>
      <c r="L11" s="30">
        <f t="shared" si="2"/>
        <v>5</v>
      </c>
      <c r="M11" s="30">
        <f t="shared" si="2"/>
        <v>73</v>
      </c>
      <c r="N11" s="29">
        <f t="shared" si="1"/>
        <v>6.8493150684931505</v>
      </c>
      <c r="O11" s="33"/>
    </row>
    <row r="12" spans="1:14" ht="12.75">
      <c r="A12" s="2">
        <v>1</v>
      </c>
      <c r="B12" s="3" t="s">
        <v>21</v>
      </c>
      <c r="C12" s="1">
        <v>0</v>
      </c>
      <c r="D12" s="1">
        <v>0</v>
      </c>
      <c r="E12" s="1">
        <v>1</v>
      </c>
      <c r="F12" s="1">
        <v>0</v>
      </c>
      <c r="G12" s="1">
        <v>0</v>
      </c>
      <c r="H12" s="1">
        <v>1</v>
      </c>
      <c r="I12" s="1">
        <v>0</v>
      </c>
      <c r="J12" s="1">
        <v>3</v>
      </c>
      <c r="K12" s="1">
        <v>0</v>
      </c>
      <c r="L12" s="15">
        <v>5</v>
      </c>
      <c r="M12" s="32">
        <v>64</v>
      </c>
      <c r="N12" s="20">
        <f t="shared" si="1"/>
        <v>7.8125</v>
      </c>
    </row>
    <row r="13" spans="1:14" ht="12.75">
      <c r="A13" s="2">
        <v>2</v>
      </c>
      <c r="B13" s="3" t="s">
        <v>22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5">
        <v>0</v>
      </c>
      <c r="M13" s="32">
        <v>9</v>
      </c>
      <c r="N13" s="20">
        <f t="shared" si="1"/>
        <v>0</v>
      </c>
    </row>
    <row r="14" spans="1:15" ht="12.75">
      <c r="A14" s="25" t="s">
        <v>23</v>
      </c>
      <c r="B14" s="26" t="s">
        <v>24</v>
      </c>
      <c r="C14" s="27">
        <f>SUM(C15:C21)</f>
        <v>1408</v>
      </c>
      <c r="D14" s="28">
        <f aca="true" t="shared" si="3" ref="D14:M14">SUM(D15:D21)</f>
        <v>4493</v>
      </c>
      <c r="E14" s="28">
        <f t="shared" si="3"/>
        <v>14570</v>
      </c>
      <c r="F14" s="28">
        <f t="shared" si="3"/>
        <v>1402</v>
      </c>
      <c r="G14" s="28">
        <f t="shared" si="3"/>
        <v>9887</v>
      </c>
      <c r="H14" s="28">
        <f t="shared" si="3"/>
        <v>2295</v>
      </c>
      <c r="I14" s="28">
        <f t="shared" si="3"/>
        <v>1164</v>
      </c>
      <c r="J14" s="28">
        <f t="shared" si="3"/>
        <v>11964</v>
      </c>
      <c r="K14" s="28">
        <f t="shared" si="3"/>
        <v>3749</v>
      </c>
      <c r="L14" s="30">
        <f t="shared" si="3"/>
        <v>50932</v>
      </c>
      <c r="M14" s="30">
        <f t="shared" si="3"/>
        <v>907220</v>
      </c>
      <c r="N14" s="29">
        <f t="shared" si="1"/>
        <v>5.614073763805912</v>
      </c>
      <c r="O14" s="33"/>
    </row>
    <row r="15" spans="1:14" ht="12.75">
      <c r="A15" s="2">
        <v>1</v>
      </c>
      <c r="B15" s="3" t="s">
        <v>25</v>
      </c>
      <c r="C15" s="9">
        <v>703</v>
      </c>
      <c r="D15" s="1">
        <v>2816</v>
      </c>
      <c r="E15" s="1">
        <v>3830</v>
      </c>
      <c r="F15" s="1">
        <v>913</v>
      </c>
      <c r="G15" s="1">
        <v>3818</v>
      </c>
      <c r="H15" s="1">
        <v>1157</v>
      </c>
      <c r="I15" s="1">
        <v>820</v>
      </c>
      <c r="J15" s="1">
        <v>5083</v>
      </c>
      <c r="K15" s="1">
        <v>1125</v>
      </c>
      <c r="L15" s="15">
        <v>20265</v>
      </c>
      <c r="M15" s="32">
        <v>594293</v>
      </c>
      <c r="N15" s="20">
        <f t="shared" si="1"/>
        <v>3.4099341570572097</v>
      </c>
    </row>
    <row r="16" spans="1:14" ht="12.75">
      <c r="A16" s="2">
        <v>2</v>
      </c>
      <c r="B16" s="3" t="s">
        <v>26</v>
      </c>
      <c r="C16" s="1">
        <v>0</v>
      </c>
      <c r="D16" s="1">
        <v>5</v>
      </c>
      <c r="E16" s="1">
        <v>214</v>
      </c>
      <c r="F16" s="1">
        <v>0</v>
      </c>
      <c r="G16" s="1">
        <v>3</v>
      </c>
      <c r="H16" s="1">
        <v>0</v>
      </c>
      <c r="I16" s="1">
        <v>2</v>
      </c>
      <c r="J16" s="1">
        <v>7</v>
      </c>
      <c r="K16" s="1">
        <v>1</v>
      </c>
      <c r="L16" s="15">
        <v>232</v>
      </c>
      <c r="M16" s="32">
        <v>7867</v>
      </c>
      <c r="N16" s="20">
        <f t="shared" si="1"/>
        <v>2.9490275835769673</v>
      </c>
    </row>
    <row r="17" spans="1:14" ht="12.75">
      <c r="A17" s="2">
        <v>3</v>
      </c>
      <c r="B17" s="3" t="s">
        <v>27</v>
      </c>
      <c r="C17" s="9">
        <v>242</v>
      </c>
      <c r="D17" s="1">
        <v>38</v>
      </c>
      <c r="E17" s="1">
        <v>2261</v>
      </c>
      <c r="F17" s="1">
        <v>84</v>
      </c>
      <c r="G17" s="1">
        <v>1019</v>
      </c>
      <c r="H17" s="1">
        <v>107</v>
      </c>
      <c r="I17" s="1">
        <v>103</v>
      </c>
      <c r="J17" s="1">
        <v>321</v>
      </c>
      <c r="K17" s="1">
        <v>122</v>
      </c>
      <c r="L17" s="15">
        <v>4297</v>
      </c>
      <c r="M17" s="32">
        <v>33814</v>
      </c>
      <c r="N17" s="20">
        <f t="shared" si="1"/>
        <v>12.707754184657244</v>
      </c>
    </row>
    <row r="18" spans="1:14" ht="12.75">
      <c r="A18" s="2">
        <v>4</v>
      </c>
      <c r="B18" s="3" t="s">
        <v>28</v>
      </c>
      <c r="C18" s="1">
        <v>0</v>
      </c>
      <c r="D18" s="1">
        <v>1</v>
      </c>
      <c r="E18" s="1">
        <v>562</v>
      </c>
      <c r="F18" s="1">
        <v>0</v>
      </c>
      <c r="G18" s="1">
        <v>4494</v>
      </c>
      <c r="H18" s="1">
        <v>2</v>
      </c>
      <c r="I18" s="1">
        <v>39</v>
      </c>
      <c r="J18" s="1">
        <v>1165</v>
      </c>
      <c r="K18" s="1">
        <v>1397</v>
      </c>
      <c r="L18" s="15">
        <v>7660</v>
      </c>
      <c r="M18" s="32">
        <v>81365</v>
      </c>
      <c r="N18" s="20">
        <f t="shared" si="1"/>
        <v>9.414367356971672</v>
      </c>
    </row>
    <row r="19" spans="1:14" ht="12.75">
      <c r="A19" s="2">
        <v>5</v>
      </c>
      <c r="B19" s="3" t="s">
        <v>29</v>
      </c>
      <c r="C19" s="9">
        <v>105</v>
      </c>
      <c r="D19" s="1">
        <v>876</v>
      </c>
      <c r="E19" s="1">
        <v>6923</v>
      </c>
      <c r="F19" s="1">
        <v>80</v>
      </c>
      <c r="G19" s="1">
        <v>73</v>
      </c>
      <c r="H19" s="1">
        <v>755</v>
      </c>
      <c r="I19" s="1">
        <v>24</v>
      </c>
      <c r="J19" s="1">
        <v>3479</v>
      </c>
      <c r="K19" s="1">
        <v>471</v>
      </c>
      <c r="L19" s="15">
        <v>12786</v>
      </c>
      <c r="M19" s="32">
        <v>102990</v>
      </c>
      <c r="N19" s="20">
        <f t="shared" si="1"/>
        <v>12.4147975531605</v>
      </c>
    </row>
    <row r="20" spans="1:14" ht="12.75">
      <c r="A20" s="2">
        <v>6</v>
      </c>
      <c r="B20" s="3" t="s">
        <v>30</v>
      </c>
      <c r="C20" s="9">
        <v>335</v>
      </c>
      <c r="D20" s="1">
        <v>750</v>
      </c>
      <c r="E20" s="1">
        <v>539</v>
      </c>
      <c r="F20" s="1">
        <v>244</v>
      </c>
      <c r="G20" s="1">
        <v>325</v>
      </c>
      <c r="H20" s="1">
        <v>265</v>
      </c>
      <c r="I20" s="1">
        <v>166</v>
      </c>
      <c r="J20" s="1">
        <v>1689</v>
      </c>
      <c r="K20" s="1">
        <v>441</v>
      </c>
      <c r="L20" s="15">
        <v>4754</v>
      </c>
      <c r="M20" s="32">
        <v>83504</v>
      </c>
      <c r="N20" s="20">
        <f t="shared" si="1"/>
        <v>5.693140448361755</v>
      </c>
    </row>
    <row r="21" spans="1:14" ht="12.75">
      <c r="A21" s="2">
        <v>7</v>
      </c>
      <c r="B21" s="3" t="s">
        <v>31</v>
      </c>
      <c r="C21" s="9">
        <v>23</v>
      </c>
      <c r="D21" s="1">
        <v>7</v>
      </c>
      <c r="E21" s="1">
        <v>241</v>
      </c>
      <c r="F21" s="1">
        <v>81</v>
      </c>
      <c r="G21" s="1">
        <v>155</v>
      </c>
      <c r="H21" s="1">
        <v>9</v>
      </c>
      <c r="I21" s="1">
        <v>10</v>
      </c>
      <c r="J21" s="1">
        <v>220</v>
      </c>
      <c r="K21" s="1">
        <v>192</v>
      </c>
      <c r="L21" s="15">
        <v>938</v>
      </c>
      <c r="M21" s="32">
        <v>3387</v>
      </c>
      <c r="N21" s="20">
        <f t="shared" si="1"/>
        <v>27.69412459403602</v>
      </c>
    </row>
    <row r="22" spans="1:15" ht="12.75">
      <c r="A22" s="25" t="s">
        <v>32</v>
      </c>
      <c r="B22" s="26" t="s">
        <v>33</v>
      </c>
      <c r="C22" s="27">
        <f>SUM(C23:C24)</f>
        <v>0</v>
      </c>
      <c r="D22" s="28">
        <f aca="true" t="shared" si="4" ref="D22:M22">SUM(D23:D24)</f>
        <v>0</v>
      </c>
      <c r="E22" s="28">
        <f t="shared" si="4"/>
        <v>0</v>
      </c>
      <c r="F22" s="28">
        <f t="shared" si="4"/>
        <v>0</v>
      </c>
      <c r="G22" s="28">
        <f t="shared" si="4"/>
        <v>2</v>
      </c>
      <c r="H22" s="28">
        <f t="shared" si="4"/>
        <v>6</v>
      </c>
      <c r="I22" s="28">
        <f t="shared" si="4"/>
        <v>0</v>
      </c>
      <c r="J22" s="28">
        <f t="shared" si="4"/>
        <v>3</v>
      </c>
      <c r="K22" s="28">
        <f t="shared" si="4"/>
        <v>1</v>
      </c>
      <c r="L22" s="30">
        <f t="shared" si="4"/>
        <v>12</v>
      </c>
      <c r="M22" s="30">
        <f t="shared" si="4"/>
        <v>108</v>
      </c>
      <c r="N22" s="29">
        <f t="shared" si="1"/>
        <v>11.11111111111111</v>
      </c>
      <c r="O22" s="33"/>
    </row>
    <row r="23" spans="1:14" ht="12.75">
      <c r="A23" s="2">
        <v>1</v>
      </c>
      <c r="B23" s="3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1</v>
      </c>
      <c r="H23" s="1">
        <v>2</v>
      </c>
      <c r="I23" s="1">
        <v>0</v>
      </c>
      <c r="J23" s="1">
        <v>3</v>
      </c>
      <c r="K23" s="1">
        <v>1</v>
      </c>
      <c r="L23" s="15">
        <v>7</v>
      </c>
      <c r="M23" s="32">
        <v>81</v>
      </c>
      <c r="N23" s="20">
        <f t="shared" si="1"/>
        <v>8.641975308641975</v>
      </c>
    </row>
    <row r="24" spans="1:14" ht="12.75">
      <c r="A24" s="2">
        <v>2</v>
      </c>
      <c r="B24" s="3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1</v>
      </c>
      <c r="H24" s="1">
        <v>4</v>
      </c>
      <c r="I24" s="1">
        <v>0</v>
      </c>
      <c r="J24" s="1">
        <v>0</v>
      </c>
      <c r="K24" s="1">
        <v>0</v>
      </c>
      <c r="L24" s="15">
        <v>5</v>
      </c>
      <c r="M24" s="32">
        <v>27</v>
      </c>
      <c r="N24" s="20">
        <f t="shared" si="1"/>
        <v>18.51851851851852</v>
      </c>
    </row>
    <row r="25" spans="1:15" ht="24">
      <c r="A25" s="25" t="s">
        <v>36</v>
      </c>
      <c r="B25" s="26" t="s">
        <v>37</v>
      </c>
      <c r="C25" s="27">
        <f>SUM(C26:C31)</f>
        <v>0</v>
      </c>
      <c r="D25" s="28">
        <f aca="true" t="shared" si="5" ref="D25:M25">SUM(D26:D31)</f>
        <v>0</v>
      </c>
      <c r="E25" s="28">
        <f t="shared" si="5"/>
        <v>0</v>
      </c>
      <c r="F25" s="28">
        <f t="shared" si="5"/>
        <v>0</v>
      </c>
      <c r="G25" s="28">
        <f t="shared" si="5"/>
        <v>0</v>
      </c>
      <c r="H25" s="28">
        <f t="shared" si="5"/>
        <v>0</v>
      </c>
      <c r="I25" s="28">
        <f t="shared" si="5"/>
        <v>0</v>
      </c>
      <c r="J25" s="28">
        <f t="shared" si="5"/>
        <v>0</v>
      </c>
      <c r="K25" s="28">
        <f t="shared" si="5"/>
        <v>0</v>
      </c>
      <c r="L25" s="30">
        <f t="shared" si="5"/>
        <v>0</v>
      </c>
      <c r="M25" s="30">
        <f t="shared" si="5"/>
        <v>24</v>
      </c>
      <c r="N25" s="29">
        <f t="shared" si="1"/>
        <v>0</v>
      </c>
      <c r="O25" s="33"/>
    </row>
    <row r="26" spans="1:14" ht="12.75">
      <c r="A26" s="2">
        <v>1</v>
      </c>
      <c r="B26" s="3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5">
        <v>0</v>
      </c>
      <c r="M26" s="32">
        <v>1</v>
      </c>
      <c r="N26" s="20">
        <f t="shared" si="1"/>
        <v>0</v>
      </c>
    </row>
    <row r="27" spans="1:14" ht="12.75">
      <c r="A27" s="2">
        <v>2</v>
      </c>
      <c r="B27" s="3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5">
        <v>0</v>
      </c>
      <c r="M27" s="32">
        <v>0</v>
      </c>
      <c r="N27" s="20">
        <v>0</v>
      </c>
    </row>
    <row r="28" spans="1:14" ht="12.75">
      <c r="A28" s="2">
        <v>3</v>
      </c>
      <c r="B28" s="3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5">
        <v>0</v>
      </c>
      <c r="M28" s="32">
        <v>4</v>
      </c>
      <c r="N28" s="20">
        <f t="shared" si="1"/>
        <v>0</v>
      </c>
    </row>
    <row r="29" spans="1:14" ht="12.75">
      <c r="A29" s="2">
        <v>4</v>
      </c>
      <c r="B29" s="3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5">
        <v>0</v>
      </c>
      <c r="M29" s="32">
        <v>17</v>
      </c>
      <c r="N29" s="20">
        <f t="shared" si="1"/>
        <v>0</v>
      </c>
    </row>
    <row r="30" spans="1:14" ht="12.75">
      <c r="A30" s="2">
        <v>5</v>
      </c>
      <c r="B30" s="3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5">
        <v>0</v>
      </c>
      <c r="M30" s="32">
        <v>2</v>
      </c>
      <c r="N30" s="20">
        <f t="shared" si="1"/>
        <v>0</v>
      </c>
    </row>
    <row r="31" spans="1:14" ht="12.75">
      <c r="A31" s="2">
        <v>6</v>
      </c>
      <c r="B31" s="3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5">
        <v>0</v>
      </c>
      <c r="M31" s="32">
        <v>0</v>
      </c>
      <c r="N31" s="20">
        <v>0</v>
      </c>
    </row>
    <row r="32" spans="1:15" ht="12.75">
      <c r="A32" s="25" t="s">
        <v>44</v>
      </c>
      <c r="B32" s="26" t="s">
        <v>45</v>
      </c>
      <c r="C32" s="27">
        <f>SUM(C33:C36)</f>
        <v>109</v>
      </c>
      <c r="D32" s="28">
        <f aca="true" t="shared" si="6" ref="D32:M32">SUM(D33:D36)</f>
        <v>360</v>
      </c>
      <c r="E32" s="28">
        <f t="shared" si="6"/>
        <v>766</v>
      </c>
      <c r="F32" s="28">
        <f t="shared" si="6"/>
        <v>103</v>
      </c>
      <c r="G32" s="28">
        <f t="shared" si="6"/>
        <v>576</v>
      </c>
      <c r="H32" s="28">
        <f t="shared" si="6"/>
        <v>134</v>
      </c>
      <c r="I32" s="28">
        <f t="shared" si="6"/>
        <v>88</v>
      </c>
      <c r="J32" s="28">
        <f t="shared" si="6"/>
        <v>319</v>
      </c>
      <c r="K32" s="28">
        <f t="shared" si="6"/>
        <v>234</v>
      </c>
      <c r="L32" s="30">
        <f t="shared" si="6"/>
        <v>2689</v>
      </c>
      <c r="M32" s="30">
        <f t="shared" si="6"/>
        <v>60283</v>
      </c>
      <c r="N32" s="29">
        <f>L32/M32*100</f>
        <v>4.46062737421827</v>
      </c>
      <c r="O32" s="33"/>
    </row>
    <row r="33" spans="1:14" ht="12.75">
      <c r="A33" s="2">
        <v>1</v>
      </c>
      <c r="B33" s="3" t="s">
        <v>46</v>
      </c>
      <c r="C33" s="9">
        <v>3</v>
      </c>
      <c r="D33" s="1">
        <v>8</v>
      </c>
      <c r="E33" s="1">
        <v>5</v>
      </c>
      <c r="F33" s="1">
        <v>4</v>
      </c>
      <c r="G33" s="1">
        <v>3</v>
      </c>
      <c r="H33" s="1">
        <v>4</v>
      </c>
      <c r="I33" s="1">
        <v>1</v>
      </c>
      <c r="J33" s="1">
        <v>3</v>
      </c>
      <c r="K33" s="1">
        <v>3</v>
      </c>
      <c r="L33" s="15">
        <v>34</v>
      </c>
      <c r="M33" s="32">
        <v>1015</v>
      </c>
      <c r="N33" s="20">
        <f t="shared" si="1"/>
        <v>3.3497536945812803</v>
      </c>
    </row>
    <row r="34" spans="1:14" ht="12.75">
      <c r="A34" s="2">
        <v>2</v>
      </c>
      <c r="B34" s="3" t="s">
        <v>47</v>
      </c>
      <c r="C34" s="9">
        <v>96</v>
      </c>
      <c r="D34" s="1">
        <v>139</v>
      </c>
      <c r="E34" s="1">
        <v>528</v>
      </c>
      <c r="F34" s="1">
        <v>3</v>
      </c>
      <c r="G34" s="1">
        <v>163</v>
      </c>
      <c r="H34" s="1">
        <v>8</v>
      </c>
      <c r="I34" s="1">
        <v>68</v>
      </c>
      <c r="J34" s="1">
        <v>0</v>
      </c>
      <c r="K34" s="1">
        <v>169</v>
      </c>
      <c r="L34" s="15">
        <v>1174</v>
      </c>
      <c r="M34" s="32">
        <v>33824</v>
      </c>
      <c r="N34" s="20">
        <f t="shared" si="1"/>
        <v>3.4709082308420056</v>
      </c>
    </row>
    <row r="35" spans="1:14" ht="12.75">
      <c r="A35" s="2">
        <v>3</v>
      </c>
      <c r="B35" s="3" t="s">
        <v>48</v>
      </c>
      <c r="C35" s="9">
        <v>2</v>
      </c>
      <c r="D35" s="1">
        <v>163</v>
      </c>
      <c r="E35" s="1">
        <v>0</v>
      </c>
      <c r="F35" s="1">
        <v>65</v>
      </c>
      <c r="G35" s="1">
        <v>306</v>
      </c>
      <c r="H35" s="1">
        <v>98</v>
      </c>
      <c r="I35" s="1">
        <v>0</v>
      </c>
      <c r="J35" s="1">
        <v>8</v>
      </c>
      <c r="K35" s="1">
        <v>25</v>
      </c>
      <c r="L35" s="15">
        <v>667</v>
      </c>
      <c r="M35" s="32">
        <v>12650</v>
      </c>
      <c r="N35" s="20">
        <f t="shared" si="1"/>
        <v>5.2727272727272725</v>
      </c>
    </row>
    <row r="36" spans="1:14" ht="12.75">
      <c r="A36" s="2">
        <v>4</v>
      </c>
      <c r="B36" s="3" t="s">
        <v>49</v>
      </c>
      <c r="C36" s="9">
        <v>8</v>
      </c>
      <c r="D36" s="1">
        <v>50</v>
      </c>
      <c r="E36" s="1">
        <v>233</v>
      </c>
      <c r="F36" s="1">
        <v>31</v>
      </c>
      <c r="G36" s="1">
        <v>104</v>
      </c>
      <c r="H36" s="1">
        <v>24</v>
      </c>
      <c r="I36" s="1">
        <v>19</v>
      </c>
      <c r="J36" s="1">
        <v>308</v>
      </c>
      <c r="K36" s="1">
        <v>37</v>
      </c>
      <c r="L36" s="15">
        <v>814</v>
      </c>
      <c r="M36" s="32">
        <v>12794</v>
      </c>
      <c r="N36" s="20">
        <f t="shared" si="1"/>
        <v>6.36235735501016</v>
      </c>
    </row>
    <row r="37" spans="1:15" ht="24">
      <c r="A37" s="25" t="s">
        <v>50</v>
      </c>
      <c r="B37" s="26" t="s">
        <v>51</v>
      </c>
      <c r="C37" s="27">
        <f>SUM(C38:C42)</f>
        <v>3</v>
      </c>
      <c r="D37" s="28">
        <f aca="true" t="shared" si="7" ref="D37:M37">SUM(D38:D42)</f>
        <v>39</v>
      </c>
      <c r="E37" s="28">
        <f t="shared" si="7"/>
        <v>8</v>
      </c>
      <c r="F37" s="28">
        <f t="shared" si="7"/>
        <v>4</v>
      </c>
      <c r="G37" s="28">
        <f t="shared" si="7"/>
        <v>10</v>
      </c>
      <c r="H37" s="28">
        <f t="shared" si="7"/>
        <v>2</v>
      </c>
      <c r="I37" s="28">
        <f t="shared" si="7"/>
        <v>2</v>
      </c>
      <c r="J37" s="28">
        <f t="shared" si="7"/>
        <v>470</v>
      </c>
      <c r="K37" s="28">
        <f t="shared" si="7"/>
        <v>8</v>
      </c>
      <c r="L37" s="30">
        <f t="shared" si="7"/>
        <v>546</v>
      </c>
      <c r="M37" s="30">
        <f t="shared" si="7"/>
        <v>8879</v>
      </c>
      <c r="N37" s="29">
        <f t="shared" si="1"/>
        <v>6.149341142020498</v>
      </c>
      <c r="O37" s="33"/>
    </row>
    <row r="38" spans="1:14" ht="12.75">
      <c r="A38" s="2">
        <v>1</v>
      </c>
      <c r="B38" s="3" t="s">
        <v>52</v>
      </c>
      <c r="C38" s="9">
        <v>2</v>
      </c>
      <c r="D38" s="1">
        <v>0</v>
      </c>
      <c r="E38" s="1">
        <v>0</v>
      </c>
      <c r="F38" s="1">
        <v>2</v>
      </c>
      <c r="G38" s="1">
        <v>0</v>
      </c>
      <c r="H38" s="1">
        <v>0</v>
      </c>
      <c r="I38" s="1">
        <v>0</v>
      </c>
      <c r="J38" s="1">
        <v>1</v>
      </c>
      <c r="K38" s="1">
        <v>0</v>
      </c>
      <c r="L38" s="15">
        <v>5</v>
      </c>
      <c r="M38" s="32">
        <v>588</v>
      </c>
      <c r="N38" s="20">
        <f t="shared" si="1"/>
        <v>0.8503401360544218</v>
      </c>
    </row>
    <row r="39" spans="1:14" ht="24">
      <c r="A39" s="2">
        <v>2</v>
      </c>
      <c r="B39" s="3" t="s">
        <v>53</v>
      </c>
      <c r="C39" s="1">
        <v>0</v>
      </c>
      <c r="D39" s="1">
        <v>39</v>
      </c>
      <c r="E39" s="1">
        <v>6</v>
      </c>
      <c r="F39" s="1">
        <v>1</v>
      </c>
      <c r="G39" s="1">
        <v>10</v>
      </c>
      <c r="H39" s="1">
        <v>2</v>
      </c>
      <c r="I39" s="1">
        <v>2</v>
      </c>
      <c r="J39" s="1">
        <v>469</v>
      </c>
      <c r="K39" s="1">
        <v>8</v>
      </c>
      <c r="L39" s="15">
        <v>537</v>
      </c>
      <c r="M39" s="32">
        <v>8160</v>
      </c>
      <c r="N39" s="20">
        <f t="shared" si="1"/>
        <v>6.580882352941177</v>
      </c>
    </row>
    <row r="40" spans="1:14" ht="12.75">
      <c r="A40" s="2">
        <v>3</v>
      </c>
      <c r="B40" s="3" t="s">
        <v>54</v>
      </c>
      <c r="C40" s="9">
        <v>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5">
        <v>1</v>
      </c>
      <c r="M40" s="32">
        <v>27</v>
      </c>
      <c r="N40" s="20">
        <f t="shared" si="1"/>
        <v>3.7037037037037033</v>
      </c>
    </row>
    <row r="41" spans="1:14" ht="12.75">
      <c r="A41" s="2">
        <v>4</v>
      </c>
      <c r="B41" s="3" t="s">
        <v>55</v>
      </c>
      <c r="C41" s="1">
        <v>0</v>
      </c>
      <c r="D41" s="1">
        <v>0</v>
      </c>
      <c r="E41" s="1">
        <v>2</v>
      </c>
      <c r="F41" s="1">
        <v>1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5">
        <v>3</v>
      </c>
      <c r="M41" s="32">
        <v>104</v>
      </c>
      <c r="N41" s="20">
        <f t="shared" si="1"/>
        <v>2.8846153846153846</v>
      </c>
    </row>
    <row r="42" spans="1:14" ht="12.75">
      <c r="A42" s="2">
        <v>5</v>
      </c>
      <c r="B42" s="3" t="s">
        <v>56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5">
        <v>0</v>
      </c>
      <c r="M42" s="32">
        <v>0</v>
      </c>
      <c r="N42" s="20">
        <v>0</v>
      </c>
    </row>
    <row r="43" spans="1:15" ht="12.75">
      <c r="A43" s="25" t="s">
        <v>57</v>
      </c>
      <c r="B43" s="26" t="s">
        <v>58</v>
      </c>
      <c r="C43" s="27">
        <f>SUM(C44:C53)</f>
        <v>13</v>
      </c>
      <c r="D43" s="28">
        <f aca="true" t="shared" si="8" ref="D43:M43">SUM(D44:D53)</f>
        <v>53</v>
      </c>
      <c r="E43" s="28">
        <f t="shared" si="8"/>
        <v>92</v>
      </c>
      <c r="F43" s="28">
        <f t="shared" si="8"/>
        <v>34</v>
      </c>
      <c r="G43" s="28">
        <f t="shared" si="8"/>
        <v>77</v>
      </c>
      <c r="H43" s="28">
        <f t="shared" si="8"/>
        <v>32</v>
      </c>
      <c r="I43" s="28">
        <f t="shared" si="8"/>
        <v>14</v>
      </c>
      <c r="J43" s="28">
        <f t="shared" si="8"/>
        <v>73</v>
      </c>
      <c r="K43" s="28">
        <f t="shared" si="8"/>
        <v>30</v>
      </c>
      <c r="L43" s="30">
        <f t="shared" si="8"/>
        <v>418</v>
      </c>
      <c r="M43" s="30">
        <f t="shared" si="8"/>
        <v>11537</v>
      </c>
      <c r="N43" s="29">
        <f>L43/M43*100</f>
        <v>3.623125595908815</v>
      </c>
      <c r="O43" s="33"/>
    </row>
    <row r="44" spans="1:14" ht="12.75">
      <c r="A44" s="2">
        <v>1</v>
      </c>
      <c r="B44" s="3" t="s">
        <v>59</v>
      </c>
      <c r="C44" s="9">
        <v>3</v>
      </c>
      <c r="D44" s="1">
        <v>25</v>
      </c>
      <c r="E44" s="1">
        <v>35</v>
      </c>
      <c r="F44" s="1">
        <v>14</v>
      </c>
      <c r="G44" s="1">
        <v>32</v>
      </c>
      <c r="H44" s="1">
        <v>16</v>
      </c>
      <c r="I44" s="1">
        <v>4</v>
      </c>
      <c r="J44" s="1">
        <v>4</v>
      </c>
      <c r="K44" s="1">
        <v>11</v>
      </c>
      <c r="L44" s="15">
        <v>144</v>
      </c>
      <c r="M44" s="32">
        <v>5848</v>
      </c>
      <c r="N44" s="20">
        <f t="shared" si="1"/>
        <v>2.462380300957592</v>
      </c>
    </row>
    <row r="45" spans="1:14" ht="12.75">
      <c r="A45" s="2">
        <v>2</v>
      </c>
      <c r="B45" s="3" t="s">
        <v>60</v>
      </c>
      <c r="C45" s="1">
        <v>0</v>
      </c>
      <c r="D45" s="1">
        <v>1</v>
      </c>
      <c r="E45" s="1">
        <v>0</v>
      </c>
      <c r="F45" s="1">
        <v>0</v>
      </c>
      <c r="G45" s="1">
        <v>1</v>
      </c>
      <c r="H45" s="1">
        <v>0</v>
      </c>
      <c r="I45" s="1">
        <v>0</v>
      </c>
      <c r="J45" s="1">
        <v>0</v>
      </c>
      <c r="K45" s="1">
        <v>2</v>
      </c>
      <c r="L45" s="15">
        <v>4</v>
      </c>
      <c r="M45" s="32">
        <v>134</v>
      </c>
      <c r="N45" s="20">
        <f t="shared" si="1"/>
        <v>2.9850746268656714</v>
      </c>
    </row>
    <row r="46" spans="1:14" ht="12.75">
      <c r="A46" s="2">
        <v>3</v>
      </c>
      <c r="B46" s="3" t="s">
        <v>61</v>
      </c>
      <c r="C46" s="1">
        <v>0</v>
      </c>
      <c r="D46" s="1">
        <v>15</v>
      </c>
      <c r="E46" s="1">
        <v>33</v>
      </c>
      <c r="F46" s="1">
        <v>12</v>
      </c>
      <c r="G46" s="1">
        <v>25</v>
      </c>
      <c r="H46" s="1">
        <v>12</v>
      </c>
      <c r="I46" s="1">
        <v>8</v>
      </c>
      <c r="J46" s="1">
        <v>38</v>
      </c>
      <c r="K46" s="1">
        <v>4</v>
      </c>
      <c r="L46" s="15">
        <v>147</v>
      </c>
      <c r="M46" s="32">
        <v>3072</v>
      </c>
      <c r="N46" s="20">
        <f t="shared" si="1"/>
        <v>4.78515625</v>
      </c>
    </row>
    <row r="47" spans="1:14" ht="12.75">
      <c r="A47" s="2">
        <v>4</v>
      </c>
      <c r="B47" s="3" t="s">
        <v>62</v>
      </c>
      <c r="C47" s="1">
        <v>0</v>
      </c>
      <c r="D47" s="1">
        <v>0</v>
      </c>
      <c r="E47" s="1">
        <v>0</v>
      </c>
      <c r="F47" s="1">
        <v>0</v>
      </c>
      <c r="G47" s="1">
        <v>2</v>
      </c>
      <c r="H47" s="1">
        <v>0</v>
      </c>
      <c r="I47" s="1">
        <v>2</v>
      </c>
      <c r="J47" s="1">
        <v>3</v>
      </c>
      <c r="K47" s="1">
        <v>2</v>
      </c>
      <c r="L47" s="15">
        <v>9</v>
      </c>
      <c r="M47" s="32">
        <v>95</v>
      </c>
      <c r="N47" s="20">
        <f t="shared" si="1"/>
        <v>9.473684210526317</v>
      </c>
    </row>
    <row r="48" spans="1:14" ht="12.75">
      <c r="A48" s="2">
        <v>5</v>
      </c>
      <c r="B48" s="3" t="s">
        <v>63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5">
        <v>0</v>
      </c>
      <c r="M48" s="32">
        <v>64</v>
      </c>
      <c r="N48" s="20">
        <f t="shared" si="1"/>
        <v>0</v>
      </c>
    </row>
    <row r="49" spans="1:14" ht="12.75">
      <c r="A49" s="2">
        <v>6</v>
      </c>
      <c r="B49" s="3" t="s">
        <v>64</v>
      </c>
      <c r="C49" s="9">
        <v>6</v>
      </c>
      <c r="D49" s="1">
        <v>4</v>
      </c>
      <c r="E49" s="1">
        <v>8</v>
      </c>
      <c r="F49" s="1">
        <v>1</v>
      </c>
      <c r="G49" s="1">
        <v>5</v>
      </c>
      <c r="H49" s="1">
        <v>1</v>
      </c>
      <c r="I49" s="1">
        <v>0</v>
      </c>
      <c r="J49" s="1">
        <v>9</v>
      </c>
      <c r="K49" s="1">
        <v>6</v>
      </c>
      <c r="L49" s="15">
        <v>40</v>
      </c>
      <c r="M49" s="32">
        <v>545</v>
      </c>
      <c r="N49" s="20">
        <f t="shared" si="1"/>
        <v>7.339449541284404</v>
      </c>
    </row>
    <row r="50" spans="1:14" ht="12.75">
      <c r="A50" s="2">
        <v>7</v>
      </c>
      <c r="B50" s="3" t="s">
        <v>65</v>
      </c>
      <c r="C50" s="9">
        <v>1</v>
      </c>
      <c r="D50" s="1">
        <v>3</v>
      </c>
      <c r="E50" s="1">
        <v>8</v>
      </c>
      <c r="F50" s="1">
        <v>2</v>
      </c>
      <c r="G50" s="1">
        <v>7</v>
      </c>
      <c r="H50" s="1">
        <v>3</v>
      </c>
      <c r="I50" s="1">
        <v>0</v>
      </c>
      <c r="J50" s="1">
        <v>12</v>
      </c>
      <c r="K50" s="1">
        <v>4</v>
      </c>
      <c r="L50" s="15">
        <v>40</v>
      </c>
      <c r="M50" s="32">
        <v>750</v>
      </c>
      <c r="N50" s="20">
        <f t="shared" si="1"/>
        <v>5.333333333333334</v>
      </c>
    </row>
    <row r="51" spans="1:14" ht="12.75">
      <c r="A51" s="2">
        <v>8</v>
      </c>
      <c r="B51" s="3" t="s">
        <v>66</v>
      </c>
      <c r="C51" s="1">
        <v>0</v>
      </c>
      <c r="D51" s="1">
        <v>1</v>
      </c>
      <c r="E51" s="1">
        <v>3</v>
      </c>
      <c r="F51" s="1">
        <v>1</v>
      </c>
      <c r="G51" s="1">
        <v>2</v>
      </c>
      <c r="H51" s="1">
        <v>0</v>
      </c>
      <c r="I51" s="1">
        <v>0</v>
      </c>
      <c r="J51" s="1">
        <v>6</v>
      </c>
      <c r="K51" s="1">
        <v>0</v>
      </c>
      <c r="L51" s="15">
        <v>13</v>
      </c>
      <c r="M51" s="32">
        <v>523</v>
      </c>
      <c r="N51" s="20">
        <f t="shared" si="1"/>
        <v>2.48565965583174</v>
      </c>
    </row>
    <row r="52" spans="1:14" ht="12.75">
      <c r="A52" s="2">
        <v>9</v>
      </c>
      <c r="B52" s="3" t="s">
        <v>67</v>
      </c>
      <c r="C52" s="9">
        <v>3</v>
      </c>
      <c r="D52" s="1">
        <v>2</v>
      </c>
      <c r="E52" s="1">
        <v>4</v>
      </c>
      <c r="F52" s="1">
        <v>3</v>
      </c>
      <c r="G52" s="1">
        <v>3</v>
      </c>
      <c r="H52" s="1">
        <v>0</v>
      </c>
      <c r="I52" s="1">
        <v>0</v>
      </c>
      <c r="J52" s="1">
        <v>0</v>
      </c>
      <c r="K52" s="1">
        <v>1</v>
      </c>
      <c r="L52" s="15">
        <v>16</v>
      </c>
      <c r="M52" s="32">
        <v>341</v>
      </c>
      <c r="N52" s="20">
        <f t="shared" si="1"/>
        <v>4.69208211143695</v>
      </c>
    </row>
    <row r="53" spans="1:14" ht="12.75">
      <c r="A53" s="2">
        <v>10</v>
      </c>
      <c r="B53" s="3" t="s">
        <v>68</v>
      </c>
      <c r="C53" s="1">
        <v>0</v>
      </c>
      <c r="D53" s="1">
        <v>2</v>
      </c>
      <c r="E53" s="1">
        <v>1</v>
      </c>
      <c r="F53" s="1">
        <v>1</v>
      </c>
      <c r="G53" s="1">
        <v>0</v>
      </c>
      <c r="H53" s="1">
        <v>0</v>
      </c>
      <c r="I53" s="1">
        <v>0</v>
      </c>
      <c r="J53" s="1">
        <v>1</v>
      </c>
      <c r="K53" s="1">
        <v>0</v>
      </c>
      <c r="L53" s="15">
        <v>5</v>
      </c>
      <c r="M53" s="32">
        <v>165</v>
      </c>
      <c r="N53" s="20">
        <f t="shared" si="1"/>
        <v>3.0303030303030303</v>
      </c>
    </row>
    <row r="54" spans="1:15" ht="12.75">
      <c r="A54" s="25" t="s">
        <v>69</v>
      </c>
      <c r="B54" s="26" t="s">
        <v>70</v>
      </c>
      <c r="C54" s="27">
        <f>SUM(C55)</f>
        <v>3</v>
      </c>
      <c r="D54" s="28">
        <f aca="true" t="shared" si="9" ref="D54:M54">SUM(D55)</f>
        <v>2</v>
      </c>
      <c r="E54" s="28">
        <f t="shared" si="9"/>
        <v>0</v>
      </c>
      <c r="F54" s="28">
        <f t="shared" si="9"/>
        <v>5</v>
      </c>
      <c r="G54" s="28">
        <f t="shared" si="9"/>
        <v>4</v>
      </c>
      <c r="H54" s="28">
        <f t="shared" si="9"/>
        <v>0</v>
      </c>
      <c r="I54" s="28">
        <f t="shared" si="9"/>
        <v>1</v>
      </c>
      <c r="J54" s="28">
        <f t="shared" si="9"/>
        <v>2</v>
      </c>
      <c r="K54" s="28">
        <f t="shared" si="9"/>
        <v>1</v>
      </c>
      <c r="L54" s="30">
        <f t="shared" si="9"/>
        <v>18</v>
      </c>
      <c r="M54" s="30">
        <f t="shared" si="9"/>
        <v>365</v>
      </c>
      <c r="N54" s="29">
        <f t="shared" si="1"/>
        <v>4.931506849315069</v>
      </c>
      <c r="O54" s="33"/>
    </row>
    <row r="55" spans="1:14" ht="12.75">
      <c r="A55" s="2">
        <v>1</v>
      </c>
      <c r="B55" s="3" t="s">
        <v>71</v>
      </c>
      <c r="C55" s="9">
        <v>3</v>
      </c>
      <c r="D55" s="1">
        <v>2</v>
      </c>
      <c r="E55" s="1">
        <v>0</v>
      </c>
      <c r="F55" s="1">
        <v>5</v>
      </c>
      <c r="G55" s="1">
        <v>4</v>
      </c>
      <c r="H55" s="1">
        <v>0</v>
      </c>
      <c r="I55" s="1">
        <v>1</v>
      </c>
      <c r="J55" s="1">
        <v>2</v>
      </c>
      <c r="K55" s="1">
        <v>1</v>
      </c>
      <c r="L55" s="15">
        <v>18</v>
      </c>
      <c r="M55" s="32">
        <v>365</v>
      </c>
      <c r="N55" s="20">
        <f t="shared" si="1"/>
        <v>4.931506849315069</v>
      </c>
    </row>
    <row r="56" spans="1:15" ht="36">
      <c r="A56" s="25" t="s">
        <v>72</v>
      </c>
      <c r="B56" s="26" t="s">
        <v>73</v>
      </c>
      <c r="C56" s="27">
        <f>SUM(C57:C61)</f>
        <v>9</v>
      </c>
      <c r="D56" s="28">
        <f aca="true" t="shared" si="10" ref="D56:M56">SUM(D57:D61)</f>
        <v>7</v>
      </c>
      <c r="E56" s="28">
        <f t="shared" si="10"/>
        <v>9</v>
      </c>
      <c r="F56" s="28">
        <f t="shared" si="10"/>
        <v>4</v>
      </c>
      <c r="G56" s="28">
        <f t="shared" si="10"/>
        <v>9</v>
      </c>
      <c r="H56" s="28">
        <f t="shared" si="10"/>
        <v>8</v>
      </c>
      <c r="I56" s="28">
        <f t="shared" si="10"/>
        <v>3</v>
      </c>
      <c r="J56" s="28">
        <f t="shared" si="10"/>
        <v>19</v>
      </c>
      <c r="K56" s="28">
        <f t="shared" si="10"/>
        <v>4</v>
      </c>
      <c r="L56" s="30">
        <f t="shared" si="10"/>
        <v>72</v>
      </c>
      <c r="M56" s="30">
        <f t="shared" si="10"/>
        <v>1548</v>
      </c>
      <c r="N56" s="29">
        <f t="shared" si="1"/>
        <v>4.651162790697675</v>
      </c>
      <c r="O56" s="33"/>
    </row>
    <row r="57" spans="1:14" ht="12.75">
      <c r="A57" s="2">
        <v>1</v>
      </c>
      <c r="B57" s="3" t="s">
        <v>74</v>
      </c>
      <c r="C57" s="1">
        <v>0</v>
      </c>
      <c r="D57" s="1">
        <v>1</v>
      </c>
      <c r="E57" s="1">
        <v>1</v>
      </c>
      <c r="F57" s="1">
        <v>0</v>
      </c>
      <c r="G57" s="1">
        <v>5</v>
      </c>
      <c r="H57" s="1">
        <v>0</v>
      </c>
      <c r="I57" s="1">
        <v>0</v>
      </c>
      <c r="J57" s="1">
        <v>0</v>
      </c>
      <c r="K57" s="1">
        <v>0</v>
      </c>
      <c r="L57" s="15">
        <v>7</v>
      </c>
      <c r="M57" s="32">
        <v>205</v>
      </c>
      <c r="N57" s="20">
        <f t="shared" si="1"/>
        <v>3.414634146341464</v>
      </c>
    </row>
    <row r="58" spans="1:14" ht="12.75">
      <c r="A58" s="2">
        <v>2</v>
      </c>
      <c r="B58" s="3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2</v>
      </c>
      <c r="H58" s="1">
        <v>1</v>
      </c>
      <c r="I58" s="1">
        <v>1</v>
      </c>
      <c r="J58" s="1">
        <v>0</v>
      </c>
      <c r="K58" s="1">
        <v>0</v>
      </c>
      <c r="L58" s="15">
        <v>4</v>
      </c>
      <c r="M58" s="32">
        <v>240</v>
      </c>
      <c r="N58" s="20">
        <f t="shared" si="1"/>
        <v>1.6666666666666667</v>
      </c>
    </row>
    <row r="59" spans="1:14" ht="12.75">
      <c r="A59" s="2">
        <v>3</v>
      </c>
      <c r="B59" s="3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5">
        <v>0</v>
      </c>
      <c r="M59" s="32">
        <v>31</v>
      </c>
      <c r="N59" s="20">
        <f t="shared" si="1"/>
        <v>0</v>
      </c>
    </row>
    <row r="60" spans="1:14" ht="12.75">
      <c r="A60" s="2">
        <v>4</v>
      </c>
      <c r="B60" s="3" t="s">
        <v>77</v>
      </c>
      <c r="C60" s="9">
        <v>8</v>
      </c>
      <c r="D60" s="1">
        <v>6</v>
      </c>
      <c r="E60" s="1">
        <v>8</v>
      </c>
      <c r="F60" s="1">
        <v>4</v>
      </c>
      <c r="G60" s="1">
        <v>1</v>
      </c>
      <c r="H60" s="1">
        <v>7</v>
      </c>
      <c r="I60" s="1">
        <v>2</v>
      </c>
      <c r="J60" s="1">
        <v>17</v>
      </c>
      <c r="K60" s="1">
        <v>4</v>
      </c>
      <c r="L60" s="15">
        <v>57</v>
      </c>
      <c r="M60" s="32">
        <v>993</v>
      </c>
      <c r="N60" s="20">
        <f t="shared" si="1"/>
        <v>5.740181268882175</v>
      </c>
    </row>
    <row r="61" spans="1:14" ht="12.75">
      <c r="A61" s="2">
        <v>5</v>
      </c>
      <c r="B61" s="3" t="s">
        <v>78</v>
      </c>
      <c r="C61" s="9">
        <v>1</v>
      </c>
      <c r="D61" s="1">
        <v>0</v>
      </c>
      <c r="E61" s="1">
        <v>0</v>
      </c>
      <c r="F61" s="1">
        <v>0</v>
      </c>
      <c r="G61" s="1">
        <v>1</v>
      </c>
      <c r="H61" s="1">
        <v>0</v>
      </c>
      <c r="I61" s="1">
        <v>0</v>
      </c>
      <c r="J61" s="1">
        <v>2</v>
      </c>
      <c r="K61" s="1">
        <v>0</v>
      </c>
      <c r="L61" s="15">
        <v>4</v>
      </c>
      <c r="M61" s="32">
        <v>79</v>
      </c>
      <c r="N61" s="20">
        <f t="shared" si="1"/>
        <v>5.063291139240507</v>
      </c>
    </row>
    <row r="62" spans="1:15" ht="12.75">
      <c r="A62" s="25" t="s">
        <v>79</v>
      </c>
      <c r="B62" s="26" t="s">
        <v>80</v>
      </c>
      <c r="C62" s="27">
        <f>SUM(C63:C64)</f>
        <v>23</v>
      </c>
      <c r="D62" s="28">
        <f aca="true" t="shared" si="11" ref="D62:M62">SUM(D63:D64)</f>
        <v>39</v>
      </c>
      <c r="E62" s="28">
        <f t="shared" si="11"/>
        <v>112</v>
      </c>
      <c r="F62" s="28">
        <f t="shared" si="11"/>
        <v>20</v>
      </c>
      <c r="G62" s="28">
        <f t="shared" si="11"/>
        <v>89</v>
      </c>
      <c r="H62" s="28">
        <f t="shared" si="11"/>
        <v>16</v>
      </c>
      <c r="I62" s="28">
        <f t="shared" si="11"/>
        <v>12</v>
      </c>
      <c r="J62" s="28">
        <f t="shared" si="11"/>
        <v>294</v>
      </c>
      <c r="K62" s="28">
        <f t="shared" si="11"/>
        <v>52</v>
      </c>
      <c r="L62" s="30">
        <f t="shared" si="11"/>
        <v>657</v>
      </c>
      <c r="M62" s="30">
        <f t="shared" si="11"/>
        <v>10433</v>
      </c>
      <c r="N62" s="29">
        <f t="shared" si="1"/>
        <v>6.297325793156331</v>
      </c>
      <c r="O62" s="33"/>
    </row>
    <row r="63" spans="1:14" ht="12.75">
      <c r="A63" s="2">
        <v>1</v>
      </c>
      <c r="B63" s="3" t="s">
        <v>81</v>
      </c>
      <c r="C63" s="9">
        <v>5</v>
      </c>
      <c r="D63" s="1">
        <v>7</v>
      </c>
      <c r="E63" s="1">
        <v>19</v>
      </c>
      <c r="F63" s="1">
        <v>2</v>
      </c>
      <c r="G63" s="1">
        <v>12</v>
      </c>
      <c r="H63" s="1">
        <v>6</v>
      </c>
      <c r="I63" s="1">
        <v>2</v>
      </c>
      <c r="J63" s="1">
        <v>14</v>
      </c>
      <c r="K63" s="1">
        <v>11</v>
      </c>
      <c r="L63" s="15">
        <v>78</v>
      </c>
      <c r="M63" s="32">
        <v>1880</v>
      </c>
      <c r="N63" s="20">
        <f t="shared" si="1"/>
        <v>4.148936170212766</v>
      </c>
    </row>
    <row r="64" spans="1:14" ht="12.75">
      <c r="A64" s="2">
        <v>2</v>
      </c>
      <c r="B64" s="3" t="s">
        <v>82</v>
      </c>
      <c r="C64" s="9">
        <v>18</v>
      </c>
      <c r="D64" s="1">
        <v>32</v>
      </c>
      <c r="E64" s="1">
        <v>93</v>
      </c>
      <c r="F64" s="1">
        <v>18</v>
      </c>
      <c r="G64" s="1">
        <v>77</v>
      </c>
      <c r="H64" s="1">
        <v>10</v>
      </c>
      <c r="I64" s="1">
        <v>10</v>
      </c>
      <c r="J64" s="1">
        <v>280</v>
      </c>
      <c r="K64" s="1">
        <v>41</v>
      </c>
      <c r="L64" s="15">
        <v>579</v>
      </c>
      <c r="M64" s="32">
        <v>8553</v>
      </c>
      <c r="N64" s="20">
        <f t="shared" si="1"/>
        <v>6.769554542265871</v>
      </c>
    </row>
    <row r="65" spans="1:15" ht="24">
      <c r="A65" s="25" t="s">
        <v>83</v>
      </c>
      <c r="B65" s="26" t="s">
        <v>84</v>
      </c>
      <c r="C65" s="27">
        <f>SUM(C66:C75)</f>
        <v>69</v>
      </c>
      <c r="D65" s="28">
        <f aca="true" t="shared" si="12" ref="D65:M65">SUM(D66:D75)</f>
        <v>101</v>
      </c>
      <c r="E65" s="28">
        <f t="shared" si="12"/>
        <v>171</v>
      </c>
      <c r="F65" s="28">
        <f t="shared" si="12"/>
        <v>85</v>
      </c>
      <c r="G65" s="28">
        <f t="shared" si="12"/>
        <v>82</v>
      </c>
      <c r="H65" s="28">
        <f t="shared" si="12"/>
        <v>59</v>
      </c>
      <c r="I65" s="28">
        <f t="shared" si="12"/>
        <v>26</v>
      </c>
      <c r="J65" s="28">
        <f t="shared" si="12"/>
        <v>419</v>
      </c>
      <c r="K65" s="28">
        <f t="shared" si="12"/>
        <v>46</v>
      </c>
      <c r="L65" s="30">
        <f t="shared" si="12"/>
        <v>1058</v>
      </c>
      <c r="M65" s="30">
        <f t="shared" si="12"/>
        <v>21485</v>
      </c>
      <c r="N65" s="29">
        <f t="shared" si="1"/>
        <v>4.924365836630208</v>
      </c>
      <c r="O65" s="33"/>
    </row>
    <row r="66" spans="1:14" ht="12.75">
      <c r="A66" s="2">
        <v>1</v>
      </c>
      <c r="B66" s="3" t="s">
        <v>85</v>
      </c>
      <c r="C66" s="1">
        <v>0</v>
      </c>
      <c r="D66" s="1">
        <v>0</v>
      </c>
      <c r="E66" s="1">
        <v>0</v>
      </c>
      <c r="F66" s="1">
        <v>0</v>
      </c>
      <c r="G66" s="1">
        <v>1</v>
      </c>
      <c r="H66" s="1">
        <v>0</v>
      </c>
      <c r="I66" s="1">
        <v>0</v>
      </c>
      <c r="J66" s="1">
        <v>0</v>
      </c>
      <c r="K66" s="1">
        <v>0</v>
      </c>
      <c r="L66" s="15">
        <v>1</v>
      </c>
      <c r="M66" s="32">
        <v>37</v>
      </c>
      <c r="N66" s="20">
        <f t="shared" si="1"/>
        <v>2.7027027027027026</v>
      </c>
    </row>
    <row r="67" spans="1:14" ht="12.75">
      <c r="A67" s="2">
        <v>2</v>
      </c>
      <c r="B67" s="3" t="s">
        <v>86</v>
      </c>
      <c r="C67" s="1">
        <v>0</v>
      </c>
      <c r="D67" s="1">
        <v>1</v>
      </c>
      <c r="E67" s="1">
        <v>0</v>
      </c>
      <c r="F67" s="1">
        <v>0</v>
      </c>
      <c r="G67" s="1">
        <v>3</v>
      </c>
      <c r="H67" s="1">
        <v>0</v>
      </c>
      <c r="I67" s="1">
        <v>0</v>
      </c>
      <c r="J67" s="1">
        <v>1</v>
      </c>
      <c r="K67" s="1">
        <v>0</v>
      </c>
      <c r="L67" s="15">
        <v>5</v>
      </c>
      <c r="M67" s="32">
        <v>16</v>
      </c>
      <c r="N67" s="20">
        <f t="shared" si="1"/>
        <v>31.25</v>
      </c>
    </row>
    <row r="68" spans="1:14" ht="24">
      <c r="A68" s="2">
        <v>3</v>
      </c>
      <c r="B68" s="3" t="s">
        <v>87</v>
      </c>
      <c r="C68" s="1">
        <v>0</v>
      </c>
      <c r="D68" s="1">
        <v>0</v>
      </c>
      <c r="E68" s="1">
        <v>1</v>
      </c>
      <c r="F68" s="1">
        <v>0</v>
      </c>
      <c r="G68" s="1">
        <v>2</v>
      </c>
      <c r="H68" s="1">
        <v>0</v>
      </c>
      <c r="I68" s="1">
        <v>0</v>
      </c>
      <c r="J68" s="1">
        <v>0</v>
      </c>
      <c r="K68" s="1">
        <v>0</v>
      </c>
      <c r="L68" s="15">
        <v>3</v>
      </c>
      <c r="M68" s="32">
        <v>14</v>
      </c>
      <c r="N68" s="20">
        <f t="shared" si="1"/>
        <v>21.428571428571427</v>
      </c>
    </row>
    <row r="69" spans="1:14" ht="24">
      <c r="A69" s="2">
        <v>4</v>
      </c>
      <c r="B69" s="3" t="s">
        <v>88</v>
      </c>
      <c r="C69" s="9">
        <v>16</v>
      </c>
      <c r="D69" s="1">
        <v>1</v>
      </c>
      <c r="E69" s="1">
        <v>14</v>
      </c>
      <c r="F69" s="1">
        <v>6</v>
      </c>
      <c r="G69" s="1">
        <v>11</v>
      </c>
      <c r="H69" s="1">
        <v>1</v>
      </c>
      <c r="I69" s="1">
        <v>0</v>
      </c>
      <c r="J69" s="1">
        <v>37</v>
      </c>
      <c r="K69" s="1">
        <v>3</v>
      </c>
      <c r="L69" s="15">
        <v>89</v>
      </c>
      <c r="M69" s="32">
        <v>850</v>
      </c>
      <c r="N69" s="20">
        <f t="shared" si="1"/>
        <v>10.470588235294118</v>
      </c>
    </row>
    <row r="70" spans="1:14" ht="24">
      <c r="A70" s="2">
        <v>5</v>
      </c>
      <c r="B70" s="3" t="s">
        <v>89</v>
      </c>
      <c r="C70" s="1">
        <v>0</v>
      </c>
      <c r="D70" s="1">
        <v>1</v>
      </c>
      <c r="E70" s="1">
        <v>2</v>
      </c>
      <c r="F70" s="1">
        <v>0</v>
      </c>
      <c r="G70" s="1">
        <v>1</v>
      </c>
      <c r="H70" s="1">
        <v>0</v>
      </c>
      <c r="I70" s="1">
        <v>0</v>
      </c>
      <c r="J70" s="1">
        <v>0</v>
      </c>
      <c r="K70" s="1">
        <v>0</v>
      </c>
      <c r="L70" s="15">
        <v>4</v>
      </c>
      <c r="M70" s="32">
        <v>69</v>
      </c>
      <c r="N70" s="20">
        <f aca="true" t="shared" si="13" ref="N70:N133">L70/M70*100</f>
        <v>5.797101449275362</v>
      </c>
    </row>
    <row r="71" spans="1:14" ht="12.75">
      <c r="A71" s="2">
        <v>6</v>
      </c>
      <c r="B71" s="3" t="s">
        <v>90</v>
      </c>
      <c r="C71" s="9">
        <v>2</v>
      </c>
      <c r="D71" s="1">
        <v>3</v>
      </c>
      <c r="E71" s="1">
        <v>9</v>
      </c>
      <c r="F71" s="1">
        <v>3</v>
      </c>
      <c r="G71" s="1">
        <v>0</v>
      </c>
      <c r="H71" s="1">
        <v>0</v>
      </c>
      <c r="I71" s="1">
        <v>0</v>
      </c>
      <c r="J71" s="1">
        <v>0</v>
      </c>
      <c r="K71" s="1">
        <v>3</v>
      </c>
      <c r="L71" s="15">
        <v>20</v>
      </c>
      <c r="M71" s="32">
        <v>325</v>
      </c>
      <c r="N71" s="20">
        <f t="shared" si="13"/>
        <v>6.153846153846154</v>
      </c>
    </row>
    <row r="72" spans="1:14" ht="12.75">
      <c r="A72" s="2">
        <v>7</v>
      </c>
      <c r="B72" s="3" t="s">
        <v>91</v>
      </c>
      <c r="C72" s="1">
        <v>0</v>
      </c>
      <c r="D72" s="1">
        <v>39</v>
      </c>
      <c r="E72" s="1">
        <v>40</v>
      </c>
      <c r="F72" s="1">
        <v>29</v>
      </c>
      <c r="G72" s="1">
        <v>17</v>
      </c>
      <c r="H72" s="1">
        <v>13</v>
      </c>
      <c r="I72" s="1">
        <v>16</v>
      </c>
      <c r="J72" s="1">
        <v>174</v>
      </c>
      <c r="K72" s="1">
        <v>10</v>
      </c>
      <c r="L72" s="15">
        <v>338</v>
      </c>
      <c r="M72" s="32">
        <v>7927</v>
      </c>
      <c r="N72" s="20">
        <f t="shared" si="13"/>
        <v>4.26390816197805</v>
      </c>
    </row>
    <row r="73" spans="1:14" ht="12.75">
      <c r="A73" s="2">
        <v>8</v>
      </c>
      <c r="B73" s="3" t="s">
        <v>92</v>
      </c>
      <c r="C73" s="9">
        <v>15</v>
      </c>
      <c r="D73" s="1">
        <v>55</v>
      </c>
      <c r="E73" s="1">
        <v>99</v>
      </c>
      <c r="F73" s="1">
        <v>47</v>
      </c>
      <c r="G73" s="1">
        <v>47</v>
      </c>
      <c r="H73" s="1">
        <v>44</v>
      </c>
      <c r="I73" s="1">
        <v>8</v>
      </c>
      <c r="J73" s="1">
        <v>199</v>
      </c>
      <c r="K73" s="1">
        <v>30</v>
      </c>
      <c r="L73" s="15">
        <v>544</v>
      </c>
      <c r="M73" s="32">
        <v>11490</v>
      </c>
      <c r="N73" s="20">
        <f t="shared" si="13"/>
        <v>4.734551784160139</v>
      </c>
    </row>
    <row r="74" spans="1:14" ht="12.75">
      <c r="A74" s="2">
        <v>9</v>
      </c>
      <c r="B74" s="3" t="s">
        <v>93</v>
      </c>
      <c r="C74" s="9">
        <v>36</v>
      </c>
      <c r="D74" s="1">
        <v>1</v>
      </c>
      <c r="E74" s="1">
        <v>6</v>
      </c>
      <c r="F74" s="1">
        <v>0</v>
      </c>
      <c r="G74" s="1">
        <v>0</v>
      </c>
      <c r="H74" s="1">
        <v>0</v>
      </c>
      <c r="I74" s="1">
        <v>2</v>
      </c>
      <c r="J74" s="1">
        <v>6</v>
      </c>
      <c r="K74" s="1">
        <v>0</v>
      </c>
      <c r="L74" s="15">
        <v>51</v>
      </c>
      <c r="M74" s="32">
        <v>652</v>
      </c>
      <c r="N74" s="20">
        <f t="shared" si="13"/>
        <v>7.822085889570553</v>
      </c>
    </row>
    <row r="75" spans="1:14" ht="12.75">
      <c r="A75" s="2">
        <v>10</v>
      </c>
      <c r="B75" s="3" t="s">
        <v>94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1</v>
      </c>
      <c r="I75" s="1">
        <v>0</v>
      </c>
      <c r="J75" s="1">
        <v>2</v>
      </c>
      <c r="K75" s="1">
        <v>0</v>
      </c>
      <c r="L75" s="15">
        <v>3</v>
      </c>
      <c r="M75" s="32">
        <v>105</v>
      </c>
      <c r="N75" s="20">
        <f t="shared" si="13"/>
        <v>2.857142857142857</v>
      </c>
    </row>
    <row r="76" spans="1:15" ht="24">
      <c r="A76" s="25" t="s">
        <v>95</v>
      </c>
      <c r="B76" s="26" t="s">
        <v>96</v>
      </c>
      <c r="C76" s="27">
        <f>SUM(C77:C97)</f>
        <v>4806</v>
      </c>
      <c r="D76" s="28">
        <f aca="true" t="shared" si="14" ref="D76:M76">SUM(D77:D97)</f>
        <v>13293</v>
      </c>
      <c r="E76" s="28">
        <f t="shared" si="14"/>
        <v>15631</v>
      </c>
      <c r="F76" s="28">
        <f t="shared" si="14"/>
        <v>2467</v>
      </c>
      <c r="G76" s="28">
        <f t="shared" si="14"/>
        <v>11592</v>
      </c>
      <c r="H76" s="28">
        <f t="shared" si="14"/>
        <v>5373</v>
      </c>
      <c r="I76" s="28">
        <f t="shared" si="14"/>
        <v>2378</v>
      </c>
      <c r="J76" s="28">
        <f t="shared" si="14"/>
        <v>21604</v>
      </c>
      <c r="K76" s="28">
        <f t="shared" si="14"/>
        <v>4388</v>
      </c>
      <c r="L76" s="30">
        <f t="shared" si="14"/>
        <v>81532</v>
      </c>
      <c r="M76" s="30">
        <f t="shared" si="14"/>
        <v>2200703</v>
      </c>
      <c r="N76" s="29">
        <f t="shared" si="13"/>
        <v>3.7048161428416284</v>
      </c>
      <c r="O76" s="33"/>
    </row>
    <row r="77" spans="1:14" ht="12.75">
      <c r="A77" s="2">
        <v>1</v>
      </c>
      <c r="B77" s="3" t="s">
        <v>97</v>
      </c>
      <c r="C77" s="9">
        <v>2016</v>
      </c>
      <c r="D77" s="1">
        <v>5981</v>
      </c>
      <c r="E77" s="1">
        <v>7424</v>
      </c>
      <c r="F77" s="1">
        <v>738</v>
      </c>
      <c r="G77" s="1">
        <v>5469</v>
      </c>
      <c r="H77" s="1">
        <v>2201</v>
      </c>
      <c r="I77" s="1">
        <v>922</v>
      </c>
      <c r="J77" s="1">
        <v>10263</v>
      </c>
      <c r="K77" s="1">
        <v>1736</v>
      </c>
      <c r="L77" s="15">
        <v>36750</v>
      </c>
      <c r="M77" s="32">
        <v>921605</v>
      </c>
      <c r="N77" s="20">
        <f t="shared" si="13"/>
        <v>3.9876085741722322</v>
      </c>
    </row>
    <row r="78" spans="1:14" ht="12.75">
      <c r="A78" s="2">
        <v>2</v>
      </c>
      <c r="B78" s="3" t="s">
        <v>98</v>
      </c>
      <c r="C78" s="9">
        <v>946</v>
      </c>
      <c r="D78" s="1">
        <v>2865</v>
      </c>
      <c r="E78" s="1">
        <v>2945</v>
      </c>
      <c r="F78" s="1">
        <v>830</v>
      </c>
      <c r="G78" s="1">
        <v>2421</v>
      </c>
      <c r="H78" s="1">
        <v>1276</v>
      </c>
      <c r="I78" s="1">
        <v>254</v>
      </c>
      <c r="J78" s="1">
        <v>3879</v>
      </c>
      <c r="K78" s="1">
        <v>811</v>
      </c>
      <c r="L78" s="15">
        <v>16227</v>
      </c>
      <c r="M78" s="32">
        <v>643269</v>
      </c>
      <c r="N78" s="20">
        <f t="shared" si="13"/>
        <v>2.522583864604077</v>
      </c>
    </row>
    <row r="79" spans="1:14" ht="24">
      <c r="A79" s="2">
        <v>3</v>
      </c>
      <c r="B79" s="3" t="s">
        <v>99</v>
      </c>
      <c r="C79" s="9">
        <v>7</v>
      </c>
      <c r="D79" s="1">
        <v>8</v>
      </c>
      <c r="E79" s="1">
        <v>26</v>
      </c>
      <c r="F79" s="1">
        <v>21</v>
      </c>
      <c r="G79" s="1">
        <v>35</v>
      </c>
      <c r="H79" s="1">
        <v>25</v>
      </c>
      <c r="I79" s="1">
        <v>172</v>
      </c>
      <c r="J79" s="1">
        <v>11</v>
      </c>
      <c r="K79" s="1">
        <v>116</v>
      </c>
      <c r="L79" s="15">
        <v>421</v>
      </c>
      <c r="M79" s="32">
        <v>11400</v>
      </c>
      <c r="N79" s="20">
        <f t="shared" si="13"/>
        <v>3.6929824561403506</v>
      </c>
    </row>
    <row r="80" spans="1:14" ht="12.75">
      <c r="A80" s="2">
        <v>4</v>
      </c>
      <c r="B80" s="3" t="s">
        <v>100</v>
      </c>
      <c r="C80" s="9">
        <v>40</v>
      </c>
      <c r="D80" s="1">
        <v>215</v>
      </c>
      <c r="E80" s="1">
        <v>240</v>
      </c>
      <c r="F80" s="1">
        <v>46</v>
      </c>
      <c r="G80" s="1">
        <v>402</v>
      </c>
      <c r="H80" s="1">
        <v>68</v>
      </c>
      <c r="I80" s="1">
        <v>20</v>
      </c>
      <c r="J80" s="1">
        <v>499</v>
      </c>
      <c r="K80" s="1">
        <v>58</v>
      </c>
      <c r="L80" s="15">
        <v>1588</v>
      </c>
      <c r="M80" s="32">
        <v>88550</v>
      </c>
      <c r="N80" s="20">
        <f t="shared" si="13"/>
        <v>1.7933370976849237</v>
      </c>
    </row>
    <row r="81" spans="1:14" ht="12.75">
      <c r="A81" s="2">
        <v>5</v>
      </c>
      <c r="B81" s="3" t="s">
        <v>101</v>
      </c>
      <c r="C81" s="9">
        <v>1</v>
      </c>
      <c r="D81" s="1">
        <v>2</v>
      </c>
      <c r="E81" s="1">
        <v>2</v>
      </c>
      <c r="F81" s="1">
        <v>5</v>
      </c>
      <c r="G81" s="1">
        <v>2</v>
      </c>
      <c r="H81" s="1">
        <v>5</v>
      </c>
      <c r="I81" s="1">
        <v>1</v>
      </c>
      <c r="J81" s="1">
        <v>4</v>
      </c>
      <c r="K81" s="1">
        <v>1</v>
      </c>
      <c r="L81" s="15">
        <v>23</v>
      </c>
      <c r="M81" s="32">
        <v>322</v>
      </c>
      <c r="N81" s="20">
        <f t="shared" si="13"/>
        <v>7.142857142857142</v>
      </c>
    </row>
    <row r="82" spans="1:14" ht="12.75">
      <c r="A82" s="2">
        <v>6</v>
      </c>
      <c r="B82" s="3" t="s">
        <v>102</v>
      </c>
      <c r="C82" s="9">
        <v>84</v>
      </c>
      <c r="D82" s="1">
        <v>257</v>
      </c>
      <c r="E82" s="1">
        <v>123</v>
      </c>
      <c r="F82" s="1">
        <v>134</v>
      </c>
      <c r="G82" s="1">
        <v>247</v>
      </c>
      <c r="H82" s="1">
        <v>145</v>
      </c>
      <c r="I82" s="1">
        <v>24</v>
      </c>
      <c r="J82" s="1">
        <v>416</v>
      </c>
      <c r="K82" s="1">
        <v>68</v>
      </c>
      <c r="L82" s="15">
        <v>1498</v>
      </c>
      <c r="M82" s="32">
        <v>75543</v>
      </c>
      <c r="N82" s="20">
        <f t="shared" si="13"/>
        <v>1.9829765828733303</v>
      </c>
    </row>
    <row r="83" spans="1:14" ht="12.75">
      <c r="A83" s="2">
        <v>7</v>
      </c>
      <c r="B83" s="3" t="s">
        <v>103</v>
      </c>
      <c r="C83" s="9">
        <v>14</v>
      </c>
      <c r="D83" s="1">
        <v>25</v>
      </c>
      <c r="E83" s="1">
        <v>27</v>
      </c>
      <c r="F83" s="1">
        <v>31</v>
      </c>
      <c r="G83" s="1">
        <v>27</v>
      </c>
      <c r="H83" s="1">
        <v>9</v>
      </c>
      <c r="I83" s="1">
        <v>5</v>
      </c>
      <c r="J83" s="1">
        <v>24</v>
      </c>
      <c r="K83" s="1">
        <v>38</v>
      </c>
      <c r="L83" s="15">
        <v>200</v>
      </c>
      <c r="M83" s="32">
        <v>4906</v>
      </c>
      <c r="N83" s="20">
        <f t="shared" si="13"/>
        <v>4.076640847941296</v>
      </c>
    </row>
    <row r="84" spans="1:14" ht="12.75">
      <c r="A84" s="2">
        <v>8</v>
      </c>
      <c r="B84" s="3" t="s">
        <v>104</v>
      </c>
      <c r="C84" s="9">
        <v>147</v>
      </c>
      <c r="D84" s="1">
        <v>464</v>
      </c>
      <c r="E84" s="1">
        <v>653</v>
      </c>
      <c r="F84" s="1">
        <v>164</v>
      </c>
      <c r="G84" s="1">
        <v>398</v>
      </c>
      <c r="H84" s="1">
        <v>161</v>
      </c>
      <c r="I84" s="1">
        <v>98</v>
      </c>
      <c r="J84" s="1">
        <v>1058</v>
      </c>
      <c r="K84" s="1">
        <v>185</v>
      </c>
      <c r="L84" s="15">
        <v>3328</v>
      </c>
      <c r="M84" s="32">
        <v>77917</v>
      </c>
      <c r="N84" s="20">
        <f t="shared" si="13"/>
        <v>4.271211673960753</v>
      </c>
    </row>
    <row r="85" spans="1:14" ht="12.75">
      <c r="A85" s="2">
        <v>9</v>
      </c>
      <c r="B85" s="3" t="s">
        <v>105</v>
      </c>
      <c r="C85" s="9">
        <v>42</v>
      </c>
      <c r="D85" s="1">
        <v>103</v>
      </c>
      <c r="E85" s="1">
        <v>167</v>
      </c>
      <c r="F85" s="1">
        <v>65</v>
      </c>
      <c r="G85" s="1">
        <v>66</v>
      </c>
      <c r="H85" s="1">
        <v>39</v>
      </c>
      <c r="I85" s="1">
        <v>12</v>
      </c>
      <c r="J85" s="1">
        <v>379</v>
      </c>
      <c r="K85" s="1">
        <v>65</v>
      </c>
      <c r="L85" s="15">
        <v>938</v>
      </c>
      <c r="M85" s="32">
        <v>21685</v>
      </c>
      <c r="N85" s="20">
        <f t="shared" si="13"/>
        <v>4.325570670970717</v>
      </c>
    </row>
    <row r="86" spans="1:14" ht="24">
      <c r="A86" s="2">
        <v>10</v>
      </c>
      <c r="B86" s="3" t="s">
        <v>106</v>
      </c>
      <c r="C86" s="9">
        <v>3</v>
      </c>
      <c r="D86" s="1">
        <v>3</v>
      </c>
      <c r="E86" s="1">
        <v>1</v>
      </c>
      <c r="F86" s="1">
        <v>1</v>
      </c>
      <c r="G86" s="1">
        <v>4</v>
      </c>
      <c r="H86" s="1">
        <v>1</v>
      </c>
      <c r="I86" s="1">
        <v>0</v>
      </c>
      <c r="J86" s="1">
        <v>8</v>
      </c>
      <c r="K86" s="1">
        <v>4</v>
      </c>
      <c r="L86" s="15">
        <v>25</v>
      </c>
      <c r="M86" s="32">
        <v>675</v>
      </c>
      <c r="N86" s="20">
        <f t="shared" si="13"/>
        <v>3.7037037037037033</v>
      </c>
    </row>
    <row r="87" spans="1:14" ht="12.75">
      <c r="A87" s="2">
        <v>11</v>
      </c>
      <c r="B87" s="3" t="s">
        <v>107</v>
      </c>
      <c r="C87" s="9">
        <v>2</v>
      </c>
      <c r="D87" s="1">
        <v>6</v>
      </c>
      <c r="E87" s="1">
        <v>13</v>
      </c>
      <c r="F87" s="1">
        <v>8</v>
      </c>
      <c r="G87" s="1">
        <v>5</v>
      </c>
      <c r="H87" s="1">
        <v>4</v>
      </c>
      <c r="I87" s="1">
        <v>0</v>
      </c>
      <c r="J87" s="1">
        <v>0</v>
      </c>
      <c r="K87" s="1">
        <v>2</v>
      </c>
      <c r="L87" s="15">
        <v>40</v>
      </c>
      <c r="M87" s="32">
        <v>684</v>
      </c>
      <c r="N87" s="20">
        <f t="shared" si="13"/>
        <v>5.847953216374268</v>
      </c>
    </row>
    <row r="88" spans="1:14" ht="24">
      <c r="A88" s="2">
        <v>12</v>
      </c>
      <c r="B88" s="3" t="s">
        <v>108</v>
      </c>
      <c r="C88" s="1">
        <v>0</v>
      </c>
      <c r="D88" s="1">
        <v>0</v>
      </c>
      <c r="E88" s="1">
        <v>0</v>
      </c>
      <c r="F88" s="1">
        <v>1</v>
      </c>
      <c r="G88" s="1">
        <v>0</v>
      </c>
      <c r="H88" s="1">
        <v>0</v>
      </c>
      <c r="I88" s="1">
        <v>0</v>
      </c>
      <c r="J88" s="1">
        <v>1</v>
      </c>
      <c r="K88" s="1">
        <v>1</v>
      </c>
      <c r="L88" s="15">
        <v>3</v>
      </c>
      <c r="M88" s="32">
        <v>44</v>
      </c>
      <c r="N88" s="20">
        <f t="shared" si="13"/>
        <v>6.8181818181818175</v>
      </c>
    </row>
    <row r="89" spans="1:14" ht="12.75">
      <c r="A89" s="2">
        <v>13</v>
      </c>
      <c r="B89" s="3" t="s">
        <v>109</v>
      </c>
      <c r="C89" s="9">
        <v>1487</v>
      </c>
      <c r="D89" s="1">
        <v>3329</v>
      </c>
      <c r="E89" s="1">
        <v>3959</v>
      </c>
      <c r="F89" s="1">
        <v>407</v>
      </c>
      <c r="G89" s="1">
        <v>2437</v>
      </c>
      <c r="H89" s="1">
        <v>1420</v>
      </c>
      <c r="I89" s="1">
        <v>844</v>
      </c>
      <c r="J89" s="1">
        <v>4979</v>
      </c>
      <c r="K89" s="1">
        <v>1269</v>
      </c>
      <c r="L89" s="15">
        <v>20131</v>
      </c>
      <c r="M89" s="32">
        <v>338031</v>
      </c>
      <c r="N89" s="20">
        <f t="shared" si="13"/>
        <v>5.955370957101567</v>
      </c>
    </row>
    <row r="90" spans="1:14" ht="12.75">
      <c r="A90" s="2">
        <v>14</v>
      </c>
      <c r="B90" s="3" t="s">
        <v>110</v>
      </c>
      <c r="C90" s="9">
        <v>2</v>
      </c>
      <c r="D90" s="1">
        <v>0</v>
      </c>
      <c r="E90" s="1">
        <v>7</v>
      </c>
      <c r="F90" s="1">
        <v>1</v>
      </c>
      <c r="G90" s="1">
        <v>2</v>
      </c>
      <c r="H90" s="1">
        <v>4</v>
      </c>
      <c r="I90" s="1">
        <v>9</v>
      </c>
      <c r="J90" s="1">
        <v>22</v>
      </c>
      <c r="K90" s="1">
        <v>5</v>
      </c>
      <c r="L90" s="15">
        <v>52</v>
      </c>
      <c r="M90" s="32">
        <v>5538</v>
      </c>
      <c r="N90" s="20">
        <f t="shared" si="13"/>
        <v>0.9389671361502347</v>
      </c>
    </row>
    <row r="91" spans="1:14" ht="12.75">
      <c r="A91" s="2">
        <v>15</v>
      </c>
      <c r="B91" s="3" t="s">
        <v>111</v>
      </c>
      <c r="C91" s="9">
        <v>12</v>
      </c>
      <c r="D91" s="1">
        <v>22</v>
      </c>
      <c r="E91" s="1">
        <v>28</v>
      </c>
      <c r="F91" s="1">
        <v>8</v>
      </c>
      <c r="G91" s="1">
        <v>28</v>
      </c>
      <c r="H91" s="1">
        <v>8</v>
      </c>
      <c r="I91" s="1">
        <v>4</v>
      </c>
      <c r="J91" s="1">
        <v>33</v>
      </c>
      <c r="K91" s="1">
        <v>12</v>
      </c>
      <c r="L91" s="15">
        <v>155</v>
      </c>
      <c r="M91" s="32">
        <v>4809</v>
      </c>
      <c r="N91" s="20">
        <f t="shared" si="13"/>
        <v>3.223123310459555</v>
      </c>
    </row>
    <row r="92" spans="1:14" ht="12.75">
      <c r="A92" s="2">
        <v>16</v>
      </c>
      <c r="B92" s="3" t="s">
        <v>112</v>
      </c>
      <c r="C92" s="9">
        <v>3</v>
      </c>
      <c r="D92" s="1">
        <v>6</v>
      </c>
      <c r="E92" s="1">
        <v>6</v>
      </c>
      <c r="F92" s="1">
        <v>5</v>
      </c>
      <c r="G92" s="1">
        <v>46</v>
      </c>
      <c r="H92" s="1">
        <v>4</v>
      </c>
      <c r="I92" s="1">
        <v>2</v>
      </c>
      <c r="J92" s="1">
        <v>7</v>
      </c>
      <c r="K92" s="1">
        <v>14</v>
      </c>
      <c r="L92" s="15">
        <v>93</v>
      </c>
      <c r="M92" s="32">
        <v>2917</v>
      </c>
      <c r="N92" s="20">
        <f t="shared" si="13"/>
        <v>3.1882070620500516</v>
      </c>
    </row>
    <row r="93" spans="1:14" ht="12.75">
      <c r="A93" s="2">
        <v>17</v>
      </c>
      <c r="B93" s="3" t="s">
        <v>113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1</v>
      </c>
      <c r="K93" s="1">
        <v>0</v>
      </c>
      <c r="L93" s="15">
        <v>1</v>
      </c>
      <c r="M93" s="32">
        <v>100</v>
      </c>
      <c r="N93" s="20">
        <f t="shared" si="13"/>
        <v>1</v>
      </c>
    </row>
    <row r="94" spans="1:14" ht="24">
      <c r="A94" s="2">
        <v>18</v>
      </c>
      <c r="B94" s="3" t="s">
        <v>114</v>
      </c>
      <c r="C94" s="1">
        <v>0</v>
      </c>
      <c r="D94" s="1">
        <v>0</v>
      </c>
      <c r="E94" s="1">
        <v>0</v>
      </c>
      <c r="F94" s="1">
        <v>1</v>
      </c>
      <c r="G94" s="1">
        <v>0</v>
      </c>
      <c r="H94" s="1">
        <v>0</v>
      </c>
      <c r="I94" s="1">
        <v>0</v>
      </c>
      <c r="J94" s="1">
        <v>0</v>
      </c>
      <c r="K94" s="1">
        <v>1</v>
      </c>
      <c r="L94" s="15">
        <v>2</v>
      </c>
      <c r="M94" s="32">
        <v>370</v>
      </c>
      <c r="N94" s="20">
        <f t="shared" si="13"/>
        <v>0.5405405405405406</v>
      </c>
    </row>
    <row r="95" spans="1:14" ht="12.75">
      <c r="A95" s="2">
        <v>19</v>
      </c>
      <c r="B95" s="3" t="s">
        <v>115</v>
      </c>
      <c r="C95" s="1">
        <v>0</v>
      </c>
      <c r="D95" s="1">
        <v>1</v>
      </c>
      <c r="E95" s="1">
        <v>4</v>
      </c>
      <c r="F95" s="1">
        <v>0</v>
      </c>
      <c r="G95" s="1">
        <v>1</v>
      </c>
      <c r="H95" s="1">
        <v>1</v>
      </c>
      <c r="I95" s="1">
        <v>3</v>
      </c>
      <c r="J95" s="1">
        <v>12</v>
      </c>
      <c r="K95" s="1">
        <v>1</v>
      </c>
      <c r="L95" s="15">
        <v>23</v>
      </c>
      <c r="M95" s="32">
        <v>528</v>
      </c>
      <c r="N95" s="20">
        <f t="shared" si="13"/>
        <v>4.356060606060606</v>
      </c>
    </row>
    <row r="96" spans="1:14" ht="12.75">
      <c r="A96" s="2">
        <v>20</v>
      </c>
      <c r="B96" s="3" t="s">
        <v>116</v>
      </c>
      <c r="C96" s="1">
        <v>0</v>
      </c>
      <c r="D96" s="1">
        <v>5</v>
      </c>
      <c r="E96" s="1">
        <v>6</v>
      </c>
      <c r="F96" s="1">
        <v>1</v>
      </c>
      <c r="G96" s="1">
        <v>1</v>
      </c>
      <c r="H96" s="1">
        <v>2</v>
      </c>
      <c r="I96" s="1">
        <v>8</v>
      </c>
      <c r="J96" s="1">
        <v>7</v>
      </c>
      <c r="K96" s="1">
        <v>1</v>
      </c>
      <c r="L96" s="15">
        <v>31</v>
      </c>
      <c r="M96" s="32">
        <v>1729</v>
      </c>
      <c r="N96" s="20">
        <f t="shared" si="13"/>
        <v>1.7929438982070562</v>
      </c>
    </row>
    <row r="97" spans="1:14" ht="12.75">
      <c r="A97" s="2">
        <v>21</v>
      </c>
      <c r="B97" s="3" t="s">
        <v>117</v>
      </c>
      <c r="C97" s="1">
        <v>0</v>
      </c>
      <c r="D97" s="1">
        <v>1</v>
      </c>
      <c r="E97" s="1">
        <v>0</v>
      </c>
      <c r="F97" s="1">
        <v>0</v>
      </c>
      <c r="G97" s="1">
        <v>1</v>
      </c>
      <c r="H97" s="1">
        <v>0</v>
      </c>
      <c r="I97" s="1">
        <v>0</v>
      </c>
      <c r="J97" s="1">
        <v>1</v>
      </c>
      <c r="K97" s="1">
        <v>0</v>
      </c>
      <c r="L97" s="15">
        <v>3</v>
      </c>
      <c r="M97" s="32">
        <v>81</v>
      </c>
      <c r="N97" s="20">
        <f t="shared" si="13"/>
        <v>3.7037037037037033</v>
      </c>
    </row>
    <row r="98" spans="1:15" ht="24">
      <c r="A98" s="25" t="s">
        <v>118</v>
      </c>
      <c r="B98" s="26" t="s">
        <v>119</v>
      </c>
      <c r="C98" s="27">
        <f>SUM(C99:C103)</f>
        <v>1</v>
      </c>
      <c r="D98" s="28">
        <f aca="true" t="shared" si="15" ref="D98:M98">SUM(D99:D103)</f>
        <v>2</v>
      </c>
      <c r="E98" s="28">
        <f t="shared" si="15"/>
        <v>4</v>
      </c>
      <c r="F98" s="28">
        <f t="shared" si="15"/>
        <v>0</v>
      </c>
      <c r="G98" s="28">
        <f t="shared" si="15"/>
        <v>4</v>
      </c>
      <c r="H98" s="28">
        <f t="shared" si="15"/>
        <v>0</v>
      </c>
      <c r="I98" s="28">
        <f t="shared" si="15"/>
        <v>0</v>
      </c>
      <c r="J98" s="28">
        <f t="shared" si="15"/>
        <v>2</v>
      </c>
      <c r="K98" s="28">
        <f t="shared" si="15"/>
        <v>1</v>
      </c>
      <c r="L98" s="30">
        <f t="shared" si="15"/>
        <v>14</v>
      </c>
      <c r="M98" s="30">
        <f t="shared" si="15"/>
        <v>514</v>
      </c>
      <c r="N98" s="29">
        <f t="shared" si="13"/>
        <v>2.7237354085603114</v>
      </c>
      <c r="O98" s="33"/>
    </row>
    <row r="99" spans="1:14" ht="12.75">
      <c r="A99" s="2">
        <v>1</v>
      </c>
      <c r="B99" s="3" t="s">
        <v>120</v>
      </c>
      <c r="C99" s="9">
        <v>1</v>
      </c>
      <c r="D99" s="1">
        <v>0</v>
      </c>
      <c r="E99" s="1">
        <v>1</v>
      </c>
      <c r="F99" s="1">
        <v>0</v>
      </c>
      <c r="G99" s="1">
        <v>3</v>
      </c>
      <c r="H99" s="1">
        <v>0</v>
      </c>
      <c r="I99" s="1">
        <v>0</v>
      </c>
      <c r="J99" s="1">
        <v>1</v>
      </c>
      <c r="K99" s="1">
        <v>1</v>
      </c>
      <c r="L99" s="15">
        <v>7</v>
      </c>
      <c r="M99" s="32">
        <v>407</v>
      </c>
      <c r="N99" s="20">
        <f t="shared" si="13"/>
        <v>1.71990171990172</v>
      </c>
    </row>
    <row r="100" spans="1:14" ht="12.75">
      <c r="A100" s="2">
        <v>2</v>
      </c>
      <c r="B100" s="3" t="s">
        <v>121</v>
      </c>
      <c r="C100" s="1">
        <v>0</v>
      </c>
      <c r="D100" s="1">
        <v>1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5">
        <v>1</v>
      </c>
      <c r="M100" s="32">
        <v>14</v>
      </c>
      <c r="N100" s="20">
        <f t="shared" si="13"/>
        <v>7.142857142857142</v>
      </c>
    </row>
    <row r="101" spans="1:14" ht="12.75">
      <c r="A101" s="2">
        <v>3</v>
      </c>
      <c r="B101" s="3" t="s">
        <v>122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1</v>
      </c>
      <c r="K101" s="1">
        <v>0</v>
      </c>
      <c r="L101" s="15">
        <v>1</v>
      </c>
      <c r="M101" s="32">
        <v>41</v>
      </c>
      <c r="N101" s="20">
        <f t="shared" si="13"/>
        <v>2.4390243902439024</v>
      </c>
    </row>
    <row r="102" spans="1:14" ht="12.75">
      <c r="A102" s="2">
        <v>4</v>
      </c>
      <c r="B102" s="3" t="s">
        <v>123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5">
        <v>0</v>
      </c>
      <c r="M102" s="32">
        <v>4</v>
      </c>
      <c r="N102" s="20">
        <f t="shared" si="13"/>
        <v>0</v>
      </c>
    </row>
    <row r="103" spans="1:14" ht="12.75">
      <c r="A103" s="2">
        <v>5</v>
      </c>
      <c r="B103" s="3" t="s">
        <v>124</v>
      </c>
      <c r="C103" s="1">
        <v>0</v>
      </c>
      <c r="D103" s="1">
        <v>1</v>
      </c>
      <c r="E103" s="1">
        <v>3</v>
      </c>
      <c r="F103" s="1">
        <v>0</v>
      </c>
      <c r="G103" s="1">
        <v>1</v>
      </c>
      <c r="H103" s="1">
        <v>0</v>
      </c>
      <c r="I103" s="1">
        <v>0</v>
      </c>
      <c r="J103" s="1">
        <v>0</v>
      </c>
      <c r="K103" s="1">
        <v>0</v>
      </c>
      <c r="L103" s="15">
        <v>5</v>
      </c>
      <c r="M103" s="32">
        <v>48</v>
      </c>
      <c r="N103" s="20">
        <f t="shared" si="13"/>
        <v>10.416666666666668</v>
      </c>
    </row>
    <row r="104" spans="1:15" ht="24">
      <c r="A104" s="25" t="s">
        <v>125</v>
      </c>
      <c r="B104" s="26" t="s">
        <v>126</v>
      </c>
      <c r="C104" s="27">
        <f>SUM(C105:C110)</f>
        <v>31</v>
      </c>
      <c r="D104" s="28">
        <f aca="true" t="shared" si="16" ref="D104:M104">SUM(D105:D110)</f>
        <v>25</v>
      </c>
      <c r="E104" s="28">
        <f t="shared" si="16"/>
        <v>14</v>
      </c>
      <c r="F104" s="28">
        <f t="shared" si="16"/>
        <v>15</v>
      </c>
      <c r="G104" s="28">
        <f t="shared" si="16"/>
        <v>5</v>
      </c>
      <c r="H104" s="28">
        <f t="shared" si="16"/>
        <v>13</v>
      </c>
      <c r="I104" s="28">
        <f t="shared" si="16"/>
        <v>42</v>
      </c>
      <c r="J104" s="28">
        <f t="shared" si="16"/>
        <v>4</v>
      </c>
      <c r="K104" s="28">
        <f t="shared" si="16"/>
        <v>13</v>
      </c>
      <c r="L104" s="30">
        <f t="shared" si="16"/>
        <v>162</v>
      </c>
      <c r="M104" s="30">
        <f t="shared" si="16"/>
        <v>4922</v>
      </c>
      <c r="N104" s="29">
        <f t="shared" si="13"/>
        <v>3.29134498171475</v>
      </c>
      <c r="O104" s="33"/>
    </row>
    <row r="105" spans="1:14" ht="24">
      <c r="A105" s="2">
        <v>1</v>
      </c>
      <c r="B105" s="3" t="s">
        <v>127</v>
      </c>
      <c r="C105" s="9">
        <v>26</v>
      </c>
      <c r="D105" s="1">
        <v>23</v>
      </c>
      <c r="E105" s="1">
        <v>9</v>
      </c>
      <c r="F105" s="1">
        <v>15</v>
      </c>
      <c r="G105" s="1">
        <v>4</v>
      </c>
      <c r="H105" s="1">
        <v>9</v>
      </c>
      <c r="I105" s="1">
        <v>40</v>
      </c>
      <c r="J105" s="1">
        <v>1</v>
      </c>
      <c r="K105" s="1">
        <v>11</v>
      </c>
      <c r="L105" s="15">
        <v>138</v>
      </c>
      <c r="M105" s="32">
        <v>3228</v>
      </c>
      <c r="N105" s="20">
        <f t="shared" si="13"/>
        <v>4.275092936802974</v>
      </c>
    </row>
    <row r="106" spans="1:14" ht="12.75">
      <c r="A106" s="2">
        <v>2</v>
      </c>
      <c r="B106" s="3" t="s">
        <v>128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5">
        <v>0</v>
      </c>
      <c r="M106" s="32">
        <v>10</v>
      </c>
      <c r="N106" s="20">
        <f t="shared" si="13"/>
        <v>0</v>
      </c>
    </row>
    <row r="107" spans="1:14" ht="24">
      <c r="A107" s="2">
        <v>3</v>
      </c>
      <c r="B107" s="3" t="s">
        <v>129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5">
        <v>0</v>
      </c>
      <c r="M107" s="32">
        <v>43</v>
      </c>
      <c r="N107" s="20">
        <f t="shared" si="13"/>
        <v>0</v>
      </c>
    </row>
    <row r="108" spans="1:14" ht="24">
      <c r="A108" s="2">
        <v>4</v>
      </c>
      <c r="B108" s="3" t="s">
        <v>130</v>
      </c>
      <c r="C108" s="9">
        <v>4</v>
      </c>
      <c r="D108" s="1">
        <v>1</v>
      </c>
      <c r="E108" s="1">
        <v>4</v>
      </c>
      <c r="F108" s="1">
        <v>0</v>
      </c>
      <c r="G108" s="1">
        <v>0</v>
      </c>
      <c r="H108" s="1">
        <v>0</v>
      </c>
      <c r="I108" s="1">
        <v>1</v>
      </c>
      <c r="J108" s="1">
        <v>3</v>
      </c>
      <c r="K108" s="1">
        <v>0</v>
      </c>
      <c r="L108" s="15">
        <v>13</v>
      </c>
      <c r="M108" s="32">
        <v>934</v>
      </c>
      <c r="N108" s="20">
        <f t="shared" si="13"/>
        <v>1.3918629550321198</v>
      </c>
    </row>
    <row r="109" spans="1:14" ht="24">
      <c r="A109" s="2">
        <v>5</v>
      </c>
      <c r="B109" s="3" t="s">
        <v>131</v>
      </c>
      <c r="C109" s="9">
        <v>1</v>
      </c>
      <c r="D109" s="1">
        <v>1</v>
      </c>
      <c r="E109" s="1">
        <v>1</v>
      </c>
      <c r="F109" s="1">
        <v>0</v>
      </c>
      <c r="G109" s="1">
        <v>0</v>
      </c>
      <c r="H109" s="1">
        <v>3</v>
      </c>
      <c r="I109" s="1">
        <v>0</v>
      </c>
      <c r="J109" s="1">
        <v>0</v>
      </c>
      <c r="K109" s="1">
        <v>0</v>
      </c>
      <c r="L109" s="15">
        <v>6</v>
      </c>
      <c r="M109" s="32">
        <v>656</v>
      </c>
      <c r="N109" s="20">
        <f t="shared" si="13"/>
        <v>0.9146341463414633</v>
      </c>
    </row>
    <row r="110" spans="1:14" ht="12.75">
      <c r="A110" s="2">
        <v>6</v>
      </c>
      <c r="B110" s="3" t="s">
        <v>132</v>
      </c>
      <c r="C110" s="1">
        <v>0</v>
      </c>
      <c r="D110" s="1">
        <v>0</v>
      </c>
      <c r="E110" s="1">
        <v>0</v>
      </c>
      <c r="F110" s="1">
        <v>0</v>
      </c>
      <c r="G110" s="1">
        <v>1</v>
      </c>
      <c r="H110" s="1">
        <v>1</v>
      </c>
      <c r="I110" s="1">
        <v>1</v>
      </c>
      <c r="J110" s="1">
        <v>0</v>
      </c>
      <c r="K110" s="1">
        <v>2</v>
      </c>
      <c r="L110" s="15">
        <v>5</v>
      </c>
      <c r="M110" s="32">
        <v>51</v>
      </c>
      <c r="N110" s="20">
        <f t="shared" si="13"/>
        <v>9.803921568627452</v>
      </c>
    </row>
    <row r="111" spans="1:15" ht="12.75">
      <c r="A111" s="25" t="s">
        <v>133</v>
      </c>
      <c r="B111" s="26" t="s">
        <v>134</v>
      </c>
      <c r="C111" s="27">
        <f>SUM(C112:C113)</f>
        <v>0</v>
      </c>
      <c r="D111" s="28">
        <f aca="true" t="shared" si="17" ref="D111:M111">SUM(D112:D113)</f>
        <v>0</v>
      </c>
      <c r="E111" s="28">
        <f t="shared" si="17"/>
        <v>0</v>
      </c>
      <c r="F111" s="28">
        <f t="shared" si="17"/>
        <v>0</v>
      </c>
      <c r="G111" s="28">
        <f t="shared" si="17"/>
        <v>1</v>
      </c>
      <c r="H111" s="28">
        <f t="shared" si="17"/>
        <v>0</v>
      </c>
      <c r="I111" s="28">
        <f t="shared" si="17"/>
        <v>0</v>
      </c>
      <c r="J111" s="28">
        <f t="shared" si="17"/>
        <v>0</v>
      </c>
      <c r="K111" s="28">
        <f t="shared" si="17"/>
        <v>0</v>
      </c>
      <c r="L111" s="30">
        <f t="shared" si="17"/>
        <v>1</v>
      </c>
      <c r="M111" s="30">
        <f t="shared" si="17"/>
        <v>2053</v>
      </c>
      <c r="N111" s="29">
        <f t="shared" si="13"/>
        <v>0.04870920603994155</v>
      </c>
      <c r="O111" s="33"/>
    </row>
    <row r="112" spans="1:14" ht="12.75">
      <c r="A112" s="2"/>
      <c r="B112" s="3" t="s">
        <v>135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5">
        <v>0</v>
      </c>
      <c r="M112" s="32">
        <v>528</v>
      </c>
      <c r="N112" s="20">
        <f t="shared" si="13"/>
        <v>0</v>
      </c>
    </row>
    <row r="113" spans="1:14" ht="12.75">
      <c r="A113" s="2">
        <v>1</v>
      </c>
      <c r="B113" s="3" t="s">
        <v>136</v>
      </c>
      <c r="C113" s="1">
        <v>0</v>
      </c>
      <c r="D113" s="1">
        <v>0</v>
      </c>
      <c r="E113" s="1">
        <v>0</v>
      </c>
      <c r="F113" s="1">
        <v>0</v>
      </c>
      <c r="G113" s="1">
        <v>1</v>
      </c>
      <c r="H113" s="1">
        <v>0</v>
      </c>
      <c r="I113" s="1">
        <v>0</v>
      </c>
      <c r="J113" s="1">
        <v>0</v>
      </c>
      <c r="K113" s="1">
        <v>0</v>
      </c>
      <c r="L113" s="15">
        <v>1</v>
      </c>
      <c r="M113" s="32">
        <v>1525</v>
      </c>
      <c r="N113" s="20">
        <f t="shared" si="13"/>
        <v>0.06557377049180328</v>
      </c>
    </row>
    <row r="114" spans="1:15" ht="48">
      <c r="A114" s="25" t="s">
        <v>137</v>
      </c>
      <c r="B114" s="26" t="s">
        <v>138</v>
      </c>
      <c r="C114" s="27">
        <f>SUM(C115:C121)</f>
        <v>19</v>
      </c>
      <c r="D114" s="28">
        <f aca="true" t="shared" si="18" ref="D114:M114">SUM(D115:D121)</f>
        <v>13</v>
      </c>
      <c r="E114" s="28">
        <f t="shared" si="18"/>
        <v>14</v>
      </c>
      <c r="F114" s="28">
        <f t="shared" si="18"/>
        <v>14</v>
      </c>
      <c r="G114" s="28">
        <f t="shared" si="18"/>
        <v>13</v>
      </c>
      <c r="H114" s="28">
        <f t="shared" si="18"/>
        <v>7</v>
      </c>
      <c r="I114" s="28">
        <f t="shared" si="18"/>
        <v>14</v>
      </c>
      <c r="J114" s="28">
        <f t="shared" si="18"/>
        <v>44</v>
      </c>
      <c r="K114" s="28">
        <f t="shared" si="18"/>
        <v>14</v>
      </c>
      <c r="L114" s="30">
        <f t="shared" si="18"/>
        <v>152</v>
      </c>
      <c r="M114" s="30">
        <f t="shared" si="18"/>
        <v>4325</v>
      </c>
      <c r="N114" s="29">
        <f t="shared" si="13"/>
        <v>3.5144508670520236</v>
      </c>
      <c r="O114" s="33"/>
    </row>
    <row r="115" spans="1:14" ht="12.75">
      <c r="A115" s="2">
        <v>1</v>
      </c>
      <c r="B115" s="3" t="s">
        <v>139</v>
      </c>
      <c r="C115" s="9">
        <v>7</v>
      </c>
      <c r="D115" s="1">
        <v>0</v>
      </c>
      <c r="E115" s="1">
        <v>1</v>
      </c>
      <c r="F115" s="1">
        <v>1</v>
      </c>
      <c r="G115" s="1">
        <v>4</v>
      </c>
      <c r="H115" s="1">
        <v>4</v>
      </c>
      <c r="I115" s="1">
        <v>2</v>
      </c>
      <c r="J115" s="1">
        <v>5</v>
      </c>
      <c r="K115" s="1">
        <v>2</v>
      </c>
      <c r="L115" s="15">
        <v>26</v>
      </c>
      <c r="M115" s="32">
        <v>2506</v>
      </c>
      <c r="N115" s="20">
        <f t="shared" si="13"/>
        <v>1.0375099760574622</v>
      </c>
    </row>
    <row r="116" spans="1:14" ht="12.75">
      <c r="A116" s="2">
        <v>2</v>
      </c>
      <c r="B116" s="3" t="s">
        <v>140</v>
      </c>
      <c r="C116" s="9">
        <v>1</v>
      </c>
      <c r="D116" s="1">
        <v>4</v>
      </c>
      <c r="E116" s="1">
        <v>0</v>
      </c>
      <c r="F116" s="1">
        <v>2</v>
      </c>
      <c r="G116" s="1">
        <v>2</v>
      </c>
      <c r="H116" s="1">
        <v>1</v>
      </c>
      <c r="I116" s="1">
        <v>2</v>
      </c>
      <c r="J116" s="1">
        <v>26</v>
      </c>
      <c r="K116" s="1">
        <v>2</v>
      </c>
      <c r="L116" s="15">
        <v>40</v>
      </c>
      <c r="M116" s="32">
        <v>275</v>
      </c>
      <c r="N116" s="20">
        <f t="shared" si="13"/>
        <v>14.545454545454545</v>
      </c>
    </row>
    <row r="117" spans="1:14" ht="24">
      <c r="A117" s="2">
        <v>3</v>
      </c>
      <c r="B117" s="3" t="s">
        <v>141</v>
      </c>
      <c r="C117" s="1">
        <v>0</v>
      </c>
      <c r="D117" s="1">
        <v>1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5">
        <v>1</v>
      </c>
      <c r="M117" s="32">
        <v>7</v>
      </c>
      <c r="N117" s="20">
        <f t="shared" si="13"/>
        <v>14.285714285714285</v>
      </c>
    </row>
    <row r="118" spans="1:14" ht="24">
      <c r="A118" s="2">
        <v>4</v>
      </c>
      <c r="B118" s="3" t="s">
        <v>142</v>
      </c>
      <c r="C118" s="9">
        <v>2</v>
      </c>
      <c r="D118" s="1">
        <v>2</v>
      </c>
      <c r="E118" s="1">
        <v>8</v>
      </c>
      <c r="F118" s="1">
        <v>3</v>
      </c>
      <c r="G118" s="1">
        <v>4</v>
      </c>
      <c r="H118" s="1">
        <v>0</v>
      </c>
      <c r="I118" s="1">
        <v>3</v>
      </c>
      <c r="J118" s="1">
        <v>4</v>
      </c>
      <c r="K118" s="1">
        <v>2</v>
      </c>
      <c r="L118" s="15">
        <v>28</v>
      </c>
      <c r="M118" s="32">
        <v>788</v>
      </c>
      <c r="N118" s="20">
        <f t="shared" si="13"/>
        <v>3.5532994923857872</v>
      </c>
    </row>
    <row r="119" spans="1:14" ht="24">
      <c r="A119" s="2">
        <v>5</v>
      </c>
      <c r="B119" s="3" t="s">
        <v>143</v>
      </c>
      <c r="C119" s="9">
        <v>1</v>
      </c>
      <c r="D119" s="1">
        <v>3</v>
      </c>
      <c r="E119" s="1">
        <v>1</v>
      </c>
      <c r="F119" s="1">
        <v>3</v>
      </c>
      <c r="G119" s="1">
        <v>0</v>
      </c>
      <c r="H119" s="1">
        <v>0</v>
      </c>
      <c r="I119" s="1">
        <v>0</v>
      </c>
      <c r="J119" s="1">
        <v>1</v>
      </c>
      <c r="K119" s="1">
        <v>0</v>
      </c>
      <c r="L119" s="15">
        <v>9</v>
      </c>
      <c r="M119" s="32">
        <v>125</v>
      </c>
      <c r="N119" s="20">
        <f t="shared" si="13"/>
        <v>7.199999999999999</v>
      </c>
    </row>
    <row r="120" spans="1:14" ht="12.75">
      <c r="A120" s="2">
        <v>6</v>
      </c>
      <c r="B120" s="3" t="s">
        <v>144</v>
      </c>
      <c r="C120" s="9">
        <v>7</v>
      </c>
      <c r="D120" s="1">
        <v>3</v>
      </c>
      <c r="E120" s="1">
        <v>1</v>
      </c>
      <c r="F120" s="1">
        <v>5</v>
      </c>
      <c r="G120" s="1">
        <v>3</v>
      </c>
      <c r="H120" s="1">
        <v>2</v>
      </c>
      <c r="I120" s="1">
        <v>7</v>
      </c>
      <c r="J120" s="1">
        <v>3</v>
      </c>
      <c r="K120" s="1">
        <v>7</v>
      </c>
      <c r="L120" s="15">
        <v>38</v>
      </c>
      <c r="M120" s="32">
        <v>522</v>
      </c>
      <c r="N120" s="20">
        <f t="shared" si="13"/>
        <v>7.2796934865900385</v>
      </c>
    </row>
    <row r="121" spans="1:14" ht="12.75">
      <c r="A121" s="2">
        <v>7</v>
      </c>
      <c r="B121" s="3" t="s">
        <v>145</v>
      </c>
      <c r="C121" s="9">
        <v>1</v>
      </c>
      <c r="D121" s="1">
        <v>0</v>
      </c>
      <c r="E121" s="1">
        <v>3</v>
      </c>
      <c r="F121" s="1">
        <v>0</v>
      </c>
      <c r="G121" s="1">
        <v>0</v>
      </c>
      <c r="H121" s="1">
        <v>0</v>
      </c>
      <c r="I121" s="1">
        <v>0</v>
      </c>
      <c r="J121" s="1">
        <v>5</v>
      </c>
      <c r="K121" s="1">
        <v>1</v>
      </c>
      <c r="L121" s="15">
        <v>10</v>
      </c>
      <c r="M121" s="32">
        <v>102</v>
      </c>
      <c r="N121" s="20">
        <f t="shared" si="13"/>
        <v>9.803921568627452</v>
      </c>
    </row>
    <row r="122" spans="1:15" ht="24">
      <c r="A122" s="25" t="s">
        <v>146</v>
      </c>
      <c r="B122" s="26" t="s">
        <v>147</v>
      </c>
      <c r="C122" s="27">
        <f>SUM(C123:C150)</f>
        <v>167</v>
      </c>
      <c r="D122" s="28">
        <f aca="true" t="shared" si="19" ref="D122:M122">SUM(D123:D150)</f>
        <v>529</v>
      </c>
      <c r="E122" s="28">
        <f t="shared" si="19"/>
        <v>377</v>
      </c>
      <c r="F122" s="28">
        <f t="shared" si="19"/>
        <v>253</v>
      </c>
      <c r="G122" s="28">
        <f t="shared" si="19"/>
        <v>364</v>
      </c>
      <c r="H122" s="28">
        <f t="shared" si="19"/>
        <v>230</v>
      </c>
      <c r="I122" s="28">
        <f t="shared" si="19"/>
        <v>217</v>
      </c>
      <c r="J122" s="28">
        <f t="shared" si="19"/>
        <v>1599</v>
      </c>
      <c r="K122" s="28">
        <f t="shared" si="19"/>
        <v>225</v>
      </c>
      <c r="L122" s="30">
        <f t="shared" si="19"/>
        <v>3961</v>
      </c>
      <c r="M122" s="30">
        <f t="shared" si="19"/>
        <v>59750</v>
      </c>
      <c r="N122" s="29">
        <f t="shared" si="13"/>
        <v>6.6292887029288705</v>
      </c>
      <c r="O122" s="33"/>
    </row>
    <row r="123" spans="1:14" ht="24">
      <c r="A123" s="2">
        <v>1</v>
      </c>
      <c r="B123" s="3" t="s">
        <v>148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5">
        <v>0</v>
      </c>
      <c r="M123" s="32">
        <v>4</v>
      </c>
      <c r="N123" s="20">
        <f t="shared" si="13"/>
        <v>0</v>
      </c>
    </row>
    <row r="124" spans="1:14" ht="24">
      <c r="A124" s="2">
        <v>2</v>
      </c>
      <c r="B124" s="3" t="s">
        <v>149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5">
        <v>0</v>
      </c>
      <c r="M124" s="32">
        <v>2</v>
      </c>
      <c r="N124" s="20">
        <f t="shared" si="13"/>
        <v>0</v>
      </c>
    </row>
    <row r="125" spans="1:14" ht="12.75">
      <c r="A125" s="2">
        <v>3</v>
      </c>
      <c r="B125" s="3" t="s">
        <v>150</v>
      </c>
      <c r="C125" s="9">
        <v>1</v>
      </c>
      <c r="D125" s="1">
        <v>0</v>
      </c>
      <c r="E125" s="1">
        <v>1</v>
      </c>
      <c r="F125" s="1">
        <v>0</v>
      </c>
      <c r="G125" s="1">
        <v>0</v>
      </c>
      <c r="H125" s="1">
        <v>2</v>
      </c>
      <c r="I125" s="1">
        <v>0</v>
      </c>
      <c r="J125" s="1">
        <v>2</v>
      </c>
      <c r="K125" s="1">
        <v>0</v>
      </c>
      <c r="L125" s="15">
        <v>6</v>
      </c>
      <c r="M125" s="32">
        <v>68</v>
      </c>
      <c r="N125" s="20">
        <f t="shared" si="13"/>
        <v>8.823529411764707</v>
      </c>
    </row>
    <row r="126" spans="1:14" ht="12.75">
      <c r="A126" s="2">
        <v>4</v>
      </c>
      <c r="B126" s="3" t="s">
        <v>151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5">
        <v>0</v>
      </c>
      <c r="M126" s="32">
        <v>6</v>
      </c>
      <c r="N126" s="20">
        <f t="shared" si="13"/>
        <v>0</v>
      </c>
    </row>
    <row r="127" spans="1:14" ht="12.75">
      <c r="A127" s="2">
        <v>5</v>
      </c>
      <c r="B127" s="3" t="s">
        <v>152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1</v>
      </c>
      <c r="L127" s="15">
        <v>1</v>
      </c>
      <c r="M127" s="32">
        <v>53</v>
      </c>
      <c r="N127" s="20">
        <f t="shared" si="13"/>
        <v>1.8867924528301887</v>
      </c>
    </row>
    <row r="128" spans="1:14" ht="24">
      <c r="A128" s="2">
        <v>6</v>
      </c>
      <c r="B128" s="3" t="s">
        <v>153</v>
      </c>
      <c r="C128" s="9">
        <v>45</v>
      </c>
      <c r="D128" s="1">
        <v>101</v>
      </c>
      <c r="E128" s="1">
        <v>52</v>
      </c>
      <c r="F128" s="1">
        <v>45</v>
      </c>
      <c r="G128" s="1">
        <v>1</v>
      </c>
      <c r="H128" s="1">
        <v>40</v>
      </c>
      <c r="I128" s="1">
        <v>0</v>
      </c>
      <c r="J128" s="1">
        <v>0</v>
      </c>
      <c r="K128" s="1">
        <v>18</v>
      </c>
      <c r="L128" s="15">
        <v>302</v>
      </c>
      <c r="M128" s="32">
        <v>1821</v>
      </c>
      <c r="N128" s="20">
        <f t="shared" si="13"/>
        <v>16.584294343767162</v>
      </c>
    </row>
    <row r="129" spans="1:14" ht="12.75">
      <c r="A129" s="2">
        <v>7</v>
      </c>
      <c r="B129" s="3" t="s">
        <v>154</v>
      </c>
      <c r="C129" s="9">
        <v>38</v>
      </c>
      <c r="D129" s="1">
        <v>3</v>
      </c>
      <c r="E129" s="1">
        <v>27</v>
      </c>
      <c r="F129" s="1">
        <v>20</v>
      </c>
      <c r="G129" s="1">
        <v>40</v>
      </c>
      <c r="H129" s="1">
        <v>19</v>
      </c>
      <c r="I129" s="1">
        <v>7</v>
      </c>
      <c r="J129" s="1">
        <v>1</v>
      </c>
      <c r="K129" s="1">
        <v>54</v>
      </c>
      <c r="L129" s="15">
        <v>209</v>
      </c>
      <c r="M129" s="32">
        <v>2111</v>
      </c>
      <c r="N129" s="20">
        <f t="shared" si="13"/>
        <v>9.900521080056846</v>
      </c>
    </row>
    <row r="130" spans="1:14" ht="12.75">
      <c r="A130" s="2">
        <v>8</v>
      </c>
      <c r="B130" s="3" t="s">
        <v>155</v>
      </c>
      <c r="C130" s="1">
        <v>0</v>
      </c>
      <c r="D130" s="1">
        <v>1</v>
      </c>
      <c r="E130" s="1">
        <v>7</v>
      </c>
      <c r="F130" s="1">
        <v>0</v>
      </c>
      <c r="G130" s="1">
        <v>4</v>
      </c>
      <c r="H130" s="1">
        <v>1</v>
      </c>
      <c r="I130" s="1">
        <v>0</v>
      </c>
      <c r="J130" s="1">
        <v>0</v>
      </c>
      <c r="K130" s="1">
        <v>34</v>
      </c>
      <c r="L130" s="15">
        <v>47</v>
      </c>
      <c r="M130" s="32">
        <v>1884</v>
      </c>
      <c r="N130" s="20">
        <f t="shared" si="13"/>
        <v>2.494692144373673</v>
      </c>
    </row>
    <row r="131" spans="1:14" ht="12.75">
      <c r="A131" s="2">
        <v>9</v>
      </c>
      <c r="B131" s="3" t="s">
        <v>156</v>
      </c>
      <c r="C131" s="9">
        <v>1</v>
      </c>
      <c r="D131" s="1">
        <v>0</v>
      </c>
      <c r="E131" s="1">
        <v>2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1</v>
      </c>
      <c r="L131" s="15">
        <v>4</v>
      </c>
      <c r="M131" s="32">
        <v>458</v>
      </c>
      <c r="N131" s="20">
        <f t="shared" si="13"/>
        <v>0.8733624454148471</v>
      </c>
    </row>
    <row r="132" spans="1:14" ht="12.75">
      <c r="A132" s="2">
        <v>10</v>
      </c>
      <c r="B132" s="3" t="s">
        <v>157</v>
      </c>
      <c r="C132" s="1">
        <v>0</v>
      </c>
      <c r="D132" s="1">
        <v>1</v>
      </c>
      <c r="E132" s="1">
        <v>34</v>
      </c>
      <c r="F132" s="1">
        <v>0</v>
      </c>
      <c r="G132" s="1">
        <v>0</v>
      </c>
      <c r="H132" s="1">
        <v>1</v>
      </c>
      <c r="I132" s="1">
        <v>24</v>
      </c>
      <c r="J132" s="1">
        <v>4</v>
      </c>
      <c r="K132" s="1">
        <v>2</v>
      </c>
      <c r="L132" s="15">
        <v>66</v>
      </c>
      <c r="M132" s="32">
        <v>541</v>
      </c>
      <c r="N132" s="20">
        <f t="shared" si="13"/>
        <v>12.199630314232902</v>
      </c>
    </row>
    <row r="133" spans="1:14" ht="12.75">
      <c r="A133" s="2">
        <v>11</v>
      </c>
      <c r="B133" s="3" t="s">
        <v>158</v>
      </c>
      <c r="C133" s="9">
        <v>2</v>
      </c>
      <c r="D133" s="1">
        <v>10</v>
      </c>
      <c r="E133" s="1">
        <v>8</v>
      </c>
      <c r="F133" s="1">
        <v>7</v>
      </c>
      <c r="G133" s="1">
        <v>0</v>
      </c>
      <c r="H133" s="1">
        <v>2</v>
      </c>
      <c r="I133" s="1">
        <v>4</v>
      </c>
      <c r="J133" s="1">
        <v>3</v>
      </c>
      <c r="K133" s="1">
        <v>1</v>
      </c>
      <c r="L133" s="15">
        <v>37</v>
      </c>
      <c r="M133" s="32">
        <v>1097</v>
      </c>
      <c r="N133" s="20">
        <f t="shared" si="13"/>
        <v>3.372835004557885</v>
      </c>
    </row>
    <row r="134" spans="1:14" ht="24">
      <c r="A134" s="2">
        <v>12</v>
      </c>
      <c r="B134" s="3" t="s">
        <v>159</v>
      </c>
      <c r="C134" s="1">
        <v>0</v>
      </c>
      <c r="D134" s="1">
        <v>9</v>
      </c>
      <c r="E134" s="1">
        <v>1</v>
      </c>
      <c r="F134" s="1">
        <v>3</v>
      </c>
      <c r="G134" s="1">
        <v>0</v>
      </c>
      <c r="H134" s="1">
        <v>0</v>
      </c>
      <c r="I134" s="1">
        <v>0</v>
      </c>
      <c r="J134" s="1">
        <v>0</v>
      </c>
      <c r="K134" s="1">
        <v>1</v>
      </c>
      <c r="L134" s="15">
        <v>14</v>
      </c>
      <c r="M134" s="32">
        <v>109</v>
      </c>
      <c r="N134" s="20">
        <f aca="true" t="shared" si="20" ref="N134:N197">L134/M134*100</f>
        <v>12.844036697247708</v>
      </c>
    </row>
    <row r="135" spans="1:14" ht="12.75">
      <c r="A135" s="2">
        <v>13</v>
      </c>
      <c r="B135" s="3" t="s">
        <v>160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5">
        <v>0</v>
      </c>
      <c r="M135" s="32">
        <v>7</v>
      </c>
      <c r="N135" s="20">
        <f t="shared" si="20"/>
        <v>0</v>
      </c>
    </row>
    <row r="136" spans="1:14" ht="12.75">
      <c r="A136" s="2">
        <v>14</v>
      </c>
      <c r="B136" s="3" t="s">
        <v>161</v>
      </c>
      <c r="C136" s="1">
        <v>0</v>
      </c>
      <c r="D136" s="1">
        <v>1</v>
      </c>
      <c r="E136" s="1">
        <v>1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5">
        <v>2</v>
      </c>
      <c r="M136" s="32">
        <v>11</v>
      </c>
      <c r="N136" s="20">
        <f t="shared" si="20"/>
        <v>18.181818181818183</v>
      </c>
    </row>
    <row r="137" spans="1:14" ht="12.75">
      <c r="A137" s="2">
        <v>15</v>
      </c>
      <c r="B137" s="3" t="s">
        <v>162</v>
      </c>
      <c r="C137" s="9">
        <v>2</v>
      </c>
      <c r="D137" s="1">
        <v>2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5">
        <v>4</v>
      </c>
      <c r="M137" s="32">
        <v>5</v>
      </c>
      <c r="N137" s="20">
        <f t="shared" si="20"/>
        <v>80</v>
      </c>
    </row>
    <row r="138" spans="1:14" ht="12.75">
      <c r="A138" s="2">
        <v>16</v>
      </c>
      <c r="B138" s="3" t="s">
        <v>163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1</v>
      </c>
      <c r="L138" s="15">
        <v>1</v>
      </c>
      <c r="M138" s="32">
        <v>5</v>
      </c>
      <c r="N138" s="20">
        <f t="shared" si="20"/>
        <v>20</v>
      </c>
    </row>
    <row r="139" spans="1:14" ht="24">
      <c r="A139" s="2">
        <v>17</v>
      </c>
      <c r="B139" s="3" t="s">
        <v>164</v>
      </c>
      <c r="C139" s="9">
        <v>24</v>
      </c>
      <c r="D139" s="1">
        <v>55</v>
      </c>
      <c r="E139" s="1">
        <v>25</v>
      </c>
      <c r="F139" s="1">
        <v>47</v>
      </c>
      <c r="G139" s="1">
        <v>17</v>
      </c>
      <c r="H139" s="1">
        <v>73</v>
      </c>
      <c r="I139" s="1">
        <v>27</v>
      </c>
      <c r="J139" s="1">
        <v>54</v>
      </c>
      <c r="K139" s="1">
        <v>27</v>
      </c>
      <c r="L139" s="15">
        <v>349</v>
      </c>
      <c r="M139" s="32">
        <v>8961</v>
      </c>
      <c r="N139" s="20">
        <f t="shared" si="20"/>
        <v>3.894654614440353</v>
      </c>
    </row>
    <row r="140" spans="1:14" ht="12.75">
      <c r="A140" s="2">
        <v>18</v>
      </c>
      <c r="B140" s="3" t="s">
        <v>165</v>
      </c>
      <c r="C140" s="9">
        <v>1</v>
      </c>
      <c r="D140" s="1">
        <v>0</v>
      </c>
      <c r="E140" s="1">
        <v>12</v>
      </c>
      <c r="F140" s="1">
        <v>1</v>
      </c>
      <c r="G140" s="1">
        <v>19</v>
      </c>
      <c r="H140" s="1">
        <v>0</v>
      </c>
      <c r="I140" s="1">
        <v>10</v>
      </c>
      <c r="J140" s="1">
        <v>34</v>
      </c>
      <c r="K140" s="1">
        <v>13</v>
      </c>
      <c r="L140" s="15">
        <v>90</v>
      </c>
      <c r="M140" s="32">
        <v>8165</v>
      </c>
      <c r="N140" s="20">
        <f t="shared" si="20"/>
        <v>1.1022657685241886</v>
      </c>
    </row>
    <row r="141" spans="1:14" ht="12.75">
      <c r="A141" s="2">
        <v>19</v>
      </c>
      <c r="B141" s="3" t="s">
        <v>166</v>
      </c>
      <c r="C141" s="1">
        <v>0</v>
      </c>
      <c r="D141" s="1">
        <v>1</v>
      </c>
      <c r="E141" s="1">
        <v>0</v>
      </c>
      <c r="F141" s="1">
        <v>0</v>
      </c>
      <c r="G141" s="1">
        <v>0</v>
      </c>
      <c r="H141" s="1">
        <v>1</v>
      </c>
      <c r="I141" s="1">
        <v>2</v>
      </c>
      <c r="J141" s="1">
        <v>3</v>
      </c>
      <c r="K141" s="1">
        <v>0</v>
      </c>
      <c r="L141" s="15">
        <v>7</v>
      </c>
      <c r="M141" s="32">
        <v>1545</v>
      </c>
      <c r="N141" s="20">
        <f t="shared" si="20"/>
        <v>0.45307443365695793</v>
      </c>
    </row>
    <row r="142" spans="1:14" ht="24">
      <c r="A142" s="2">
        <v>20</v>
      </c>
      <c r="B142" s="3" t="s">
        <v>167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1</v>
      </c>
      <c r="K142" s="1">
        <v>0</v>
      </c>
      <c r="L142" s="15">
        <v>1</v>
      </c>
      <c r="M142" s="32">
        <v>150</v>
      </c>
      <c r="N142" s="20">
        <f t="shared" si="20"/>
        <v>0.6666666666666667</v>
      </c>
    </row>
    <row r="143" spans="1:14" ht="24">
      <c r="A143" s="2">
        <v>21</v>
      </c>
      <c r="B143" s="3" t="s">
        <v>168</v>
      </c>
      <c r="C143" s="1">
        <v>0</v>
      </c>
      <c r="D143" s="1">
        <v>17</v>
      </c>
      <c r="E143" s="1">
        <v>5</v>
      </c>
      <c r="F143" s="1">
        <v>0</v>
      </c>
      <c r="G143" s="1">
        <v>76</v>
      </c>
      <c r="H143" s="1">
        <v>0</v>
      </c>
      <c r="I143" s="1">
        <v>52</v>
      </c>
      <c r="J143" s="1">
        <v>501</v>
      </c>
      <c r="K143" s="1">
        <v>2</v>
      </c>
      <c r="L143" s="15">
        <v>653</v>
      </c>
      <c r="M143" s="32">
        <v>9896</v>
      </c>
      <c r="N143" s="20">
        <f t="shared" si="20"/>
        <v>6.598625707356508</v>
      </c>
    </row>
    <row r="144" spans="1:14" ht="24">
      <c r="A144" s="2">
        <v>22</v>
      </c>
      <c r="B144" s="3" t="s">
        <v>169</v>
      </c>
      <c r="C144" s="9">
        <v>49</v>
      </c>
      <c r="D144" s="1">
        <v>318</v>
      </c>
      <c r="E144" s="1">
        <v>192</v>
      </c>
      <c r="F144" s="1">
        <v>124</v>
      </c>
      <c r="G144" s="1">
        <v>170</v>
      </c>
      <c r="H144" s="1">
        <v>88</v>
      </c>
      <c r="I144" s="1">
        <v>78</v>
      </c>
      <c r="J144" s="1">
        <v>782</v>
      </c>
      <c r="K144" s="1">
        <v>59</v>
      </c>
      <c r="L144" s="15">
        <v>1860</v>
      </c>
      <c r="M144" s="32">
        <v>18465</v>
      </c>
      <c r="N144" s="20">
        <f t="shared" si="20"/>
        <v>10.07311129163282</v>
      </c>
    </row>
    <row r="145" spans="1:14" ht="24">
      <c r="A145" s="2">
        <v>23</v>
      </c>
      <c r="B145" s="3" t="s">
        <v>170</v>
      </c>
      <c r="C145" s="1">
        <v>0</v>
      </c>
      <c r="D145" s="1">
        <v>1</v>
      </c>
      <c r="E145" s="1">
        <v>2</v>
      </c>
      <c r="F145" s="1">
        <v>1</v>
      </c>
      <c r="G145" s="1">
        <v>26</v>
      </c>
      <c r="H145" s="1">
        <v>0</v>
      </c>
      <c r="I145" s="1">
        <v>7</v>
      </c>
      <c r="J145" s="1">
        <v>119</v>
      </c>
      <c r="K145" s="1">
        <v>3</v>
      </c>
      <c r="L145" s="15">
        <v>159</v>
      </c>
      <c r="M145" s="32">
        <v>1155</v>
      </c>
      <c r="N145" s="20">
        <f t="shared" si="20"/>
        <v>13.766233766233766</v>
      </c>
    </row>
    <row r="146" spans="1:14" ht="24">
      <c r="A146" s="2">
        <v>24</v>
      </c>
      <c r="B146" s="3" t="s">
        <v>171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28</v>
      </c>
      <c r="K146" s="1">
        <v>8</v>
      </c>
      <c r="L146" s="15">
        <v>36</v>
      </c>
      <c r="M146" s="32">
        <v>394</v>
      </c>
      <c r="N146" s="20">
        <f t="shared" si="20"/>
        <v>9.137055837563452</v>
      </c>
    </row>
    <row r="147" spans="1:14" ht="24">
      <c r="A147" s="2">
        <v>25</v>
      </c>
      <c r="B147" s="3" t="s">
        <v>172</v>
      </c>
      <c r="C147" s="9">
        <v>4</v>
      </c>
      <c r="D147" s="1">
        <v>1</v>
      </c>
      <c r="E147" s="1">
        <v>6</v>
      </c>
      <c r="F147" s="1">
        <v>5</v>
      </c>
      <c r="G147" s="1">
        <v>9</v>
      </c>
      <c r="H147" s="1">
        <v>2</v>
      </c>
      <c r="I147" s="1">
        <v>6</v>
      </c>
      <c r="J147" s="1">
        <v>38</v>
      </c>
      <c r="K147" s="1">
        <v>0</v>
      </c>
      <c r="L147" s="15">
        <v>71</v>
      </c>
      <c r="M147" s="32">
        <v>1563</v>
      </c>
      <c r="N147" s="20">
        <f t="shared" si="20"/>
        <v>4.54254638515675</v>
      </c>
    </row>
    <row r="148" spans="1:14" ht="12.75">
      <c r="A148" s="2">
        <v>26</v>
      </c>
      <c r="B148" s="3" t="s">
        <v>173</v>
      </c>
      <c r="C148" s="1">
        <v>0</v>
      </c>
      <c r="D148" s="1">
        <v>8</v>
      </c>
      <c r="E148" s="1">
        <v>2</v>
      </c>
      <c r="F148" s="1">
        <v>0</v>
      </c>
      <c r="G148" s="1">
        <v>2</v>
      </c>
      <c r="H148" s="1">
        <v>1</v>
      </c>
      <c r="I148" s="1">
        <v>0</v>
      </c>
      <c r="J148" s="1">
        <v>15</v>
      </c>
      <c r="K148" s="1">
        <v>0</v>
      </c>
      <c r="L148" s="15">
        <v>28</v>
      </c>
      <c r="M148" s="32">
        <v>1232</v>
      </c>
      <c r="N148" s="20">
        <f t="shared" si="20"/>
        <v>2.272727272727273</v>
      </c>
    </row>
    <row r="149" spans="1:14" ht="24">
      <c r="A149" s="2">
        <v>27</v>
      </c>
      <c r="B149" s="3" t="s">
        <v>174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4</v>
      </c>
      <c r="K149" s="1">
        <v>0</v>
      </c>
      <c r="L149" s="15">
        <v>4</v>
      </c>
      <c r="M149" s="32">
        <v>6</v>
      </c>
      <c r="N149" s="20">
        <f t="shared" si="20"/>
        <v>66.66666666666666</v>
      </c>
    </row>
    <row r="150" spans="1:14" ht="24">
      <c r="A150" s="2">
        <v>28</v>
      </c>
      <c r="B150" s="3" t="s">
        <v>175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10</v>
      </c>
      <c r="K150" s="1">
        <v>0</v>
      </c>
      <c r="L150" s="15">
        <v>10</v>
      </c>
      <c r="M150" s="32">
        <v>36</v>
      </c>
      <c r="N150" s="20">
        <f t="shared" si="20"/>
        <v>27.77777777777778</v>
      </c>
    </row>
    <row r="151" spans="1:15" ht="12.75">
      <c r="A151" s="25" t="s">
        <v>176</v>
      </c>
      <c r="B151" s="26" t="s">
        <v>177</v>
      </c>
      <c r="C151" s="28">
        <f>SUM(C152:C162)</f>
        <v>45</v>
      </c>
      <c r="D151" s="28">
        <f aca="true" t="shared" si="21" ref="D151:M151">SUM(D152:D162)</f>
        <v>142</v>
      </c>
      <c r="E151" s="28">
        <f t="shared" si="21"/>
        <v>116</v>
      </c>
      <c r="F151" s="28">
        <f t="shared" si="21"/>
        <v>53</v>
      </c>
      <c r="G151" s="28">
        <f t="shared" si="21"/>
        <v>83</v>
      </c>
      <c r="H151" s="28">
        <f t="shared" si="21"/>
        <v>42</v>
      </c>
      <c r="I151" s="28">
        <f t="shared" si="21"/>
        <v>43</v>
      </c>
      <c r="J151" s="28">
        <f t="shared" si="21"/>
        <v>64</v>
      </c>
      <c r="K151" s="28">
        <f t="shared" si="21"/>
        <v>30</v>
      </c>
      <c r="L151" s="30">
        <f t="shared" si="21"/>
        <v>618</v>
      </c>
      <c r="M151" s="30">
        <f t="shared" si="21"/>
        <v>14230</v>
      </c>
      <c r="N151" s="29">
        <f t="shared" si="20"/>
        <v>4.342937456078707</v>
      </c>
      <c r="O151" s="33"/>
    </row>
    <row r="152" spans="1:14" ht="12.75">
      <c r="A152" s="2">
        <v>1</v>
      </c>
      <c r="B152" s="3" t="s">
        <v>178</v>
      </c>
      <c r="C152" s="9">
        <v>1</v>
      </c>
      <c r="D152" s="1">
        <v>1</v>
      </c>
      <c r="E152" s="1">
        <v>9</v>
      </c>
      <c r="F152" s="1">
        <v>5</v>
      </c>
      <c r="G152" s="1">
        <v>3</v>
      </c>
      <c r="H152" s="1">
        <v>2</v>
      </c>
      <c r="I152" s="1">
        <v>1</v>
      </c>
      <c r="J152" s="1">
        <v>7</v>
      </c>
      <c r="K152" s="1">
        <v>5</v>
      </c>
      <c r="L152" s="15">
        <v>34</v>
      </c>
      <c r="M152" s="32">
        <v>1219</v>
      </c>
      <c r="N152" s="20">
        <f t="shared" si="20"/>
        <v>2.7891714520098443</v>
      </c>
    </row>
    <row r="153" spans="1:14" ht="12.75">
      <c r="A153" s="2">
        <v>2</v>
      </c>
      <c r="B153" s="3" t="s">
        <v>179</v>
      </c>
      <c r="C153" s="1">
        <v>0</v>
      </c>
      <c r="D153" s="1">
        <v>0</v>
      </c>
      <c r="E153" s="1">
        <v>1</v>
      </c>
      <c r="F153" s="1">
        <v>0</v>
      </c>
      <c r="G153" s="1">
        <v>1</v>
      </c>
      <c r="H153" s="1">
        <v>0</v>
      </c>
      <c r="I153" s="1">
        <v>0</v>
      </c>
      <c r="J153" s="1">
        <v>1</v>
      </c>
      <c r="K153" s="1">
        <v>19</v>
      </c>
      <c r="L153" s="15">
        <v>22</v>
      </c>
      <c r="M153" s="32">
        <v>91</v>
      </c>
      <c r="N153" s="20">
        <f t="shared" si="20"/>
        <v>24.175824175824175</v>
      </c>
    </row>
    <row r="154" spans="1:14" ht="24">
      <c r="A154" s="2">
        <v>3</v>
      </c>
      <c r="B154" s="3" t="s">
        <v>180</v>
      </c>
      <c r="C154" s="9">
        <v>40</v>
      </c>
      <c r="D154" s="1">
        <v>127</v>
      </c>
      <c r="E154" s="1">
        <v>79</v>
      </c>
      <c r="F154" s="1">
        <v>32</v>
      </c>
      <c r="G154" s="1">
        <v>61</v>
      </c>
      <c r="H154" s="1">
        <v>32</v>
      </c>
      <c r="I154" s="1">
        <v>30</v>
      </c>
      <c r="J154" s="1">
        <v>17</v>
      </c>
      <c r="K154" s="1">
        <v>0</v>
      </c>
      <c r="L154" s="15">
        <v>418</v>
      </c>
      <c r="M154" s="32">
        <v>8676</v>
      </c>
      <c r="N154" s="20">
        <f t="shared" si="20"/>
        <v>4.817888427846935</v>
      </c>
    </row>
    <row r="155" spans="1:14" ht="12.75">
      <c r="A155" s="2">
        <v>4</v>
      </c>
      <c r="B155" s="3" t="s">
        <v>181</v>
      </c>
      <c r="C155" s="9">
        <v>1</v>
      </c>
      <c r="D155" s="1">
        <v>2</v>
      </c>
      <c r="E155" s="1">
        <v>4</v>
      </c>
      <c r="F155" s="1">
        <v>4</v>
      </c>
      <c r="G155" s="1">
        <v>1</v>
      </c>
      <c r="H155" s="1">
        <v>2</v>
      </c>
      <c r="I155" s="1">
        <v>2</v>
      </c>
      <c r="J155" s="1">
        <v>13</v>
      </c>
      <c r="K155" s="1">
        <v>3</v>
      </c>
      <c r="L155" s="15">
        <v>32</v>
      </c>
      <c r="M155" s="32">
        <v>852</v>
      </c>
      <c r="N155" s="20">
        <f t="shared" si="20"/>
        <v>3.755868544600939</v>
      </c>
    </row>
    <row r="156" spans="1:14" ht="24">
      <c r="A156" s="2">
        <v>5</v>
      </c>
      <c r="B156" s="3" t="s">
        <v>182</v>
      </c>
      <c r="C156" s="1">
        <v>0</v>
      </c>
      <c r="D156" s="1">
        <v>0</v>
      </c>
      <c r="E156" s="1">
        <v>0</v>
      </c>
      <c r="F156" s="1">
        <v>0</v>
      </c>
      <c r="G156" s="1">
        <v>1</v>
      </c>
      <c r="H156" s="1">
        <v>0</v>
      </c>
      <c r="I156" s="1">
        <v>0</v>
      </c>
      <c r="J156" s="1">
        <v>0</v>
      </c>
      <c r="K156" s="1">
        <v>0</v>
      </c>
      <c r="L156" s="15">
        <v>1</v>
      </c>
      <c r="M156" s="32">
        <v>103</v>
      </c>
      <c r="N156" s="20">
        <f t="shared" si="20"/>
        <v>0.9708737864077669</v>
      </c>
    </row>
    <row r="157" spans="1:14" ht="12.75">
      <c r="A157" s="2">
        <v>6</v>
      </c>
      <c r="B157" s="3" t="s">
        <v>183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5">
        <v>0</v>
      </c>
      <c r="M157" s="32">
        <v>30</v>
      </c>
      <c r="N157" s="20">
        <f t="shared" si="20"/>
        <v>0</v>
      </c>
    </row>
    <row r="158" spans="1:14" ht="12.75">
      <c r="A158" s="2">
        <v>7</v>
      </c>
      <c r="B158" s="3" t="s">
        <v>184</v>
      </c>
      <c r="C158" s="9">
        <v>3</v>
      </c>
      <c r="D158" s="1">
        <v>3</v>
      </c>
      <c r="E158" s="1">
        <v>9</v>
      </c>
      <c r="F158" s="1">
        <v>5</v>
      </c>
      <c r="G158" s="1">
        <v>8</v>
      </c>
      <c r="H158" s="1">
        <v>0</v>
      </c>
      <c r="I158" s="1">
        <v>2</v>
      </c>
      <c r="J158" s="1">
        <v>9</v>
      </c>
      <c r="K158" s="1">
        <v>1</v>
      </c>
      <c r="L158" s="15">
        <v>40</v>
      </c>
      <c r="M158" s="32">
        <v>1628</v>
      </c>
      <c r="N158" s="20">
        <f t="shared" si="20"/>
        <v>2.457002457002457</v>
      </c>
    </row>
    <row r="159" spans="1:14" ht="12.75">
      <c r="A159" s="2">
        <v>8</v>
      </c>
      <c r="B159" s="3" t="s">
        <v>185</v>
      </c>
      <c r="C159" s="1">
        <v>0</v>
      </c>
      <c r="D159" s="1">
        <v>0</v>
      </c>
      <c r="E159" s="1">
        <v>7</v>
      </c>
      <c r="F159" s="1">
        <v>1</v>
      </c>
      <c r="G159" s="1">
        <v>0</v>
      </c>
      <c r="H159" s="1">
        <v>0</v>
      </c>
      <c r="I159" s="1">
        <v>0</v>
      </c>
      <c r="J159" s="1">
        <v>9</v>
      </c>
      <c r="K159" s="1">
        <v>0</v>
      </c>
      <c r="L159" s="15">
        <v>17</v>
      </c>
      <c r="M159" s="32">
        <v>199</v>
      </c>
      <c r="N159" s="20">
        <f t="shared" si="20"/>
        <v>8.542713567839195</v>
      </c>
    </row>
    <row r="160" spans="1:14" ht="12.75">
      <c r="A160" s="2">
        <v>9</v>
      </c>
      <c r="B160" s="3" t="s">
        <v>186</v>
      </c>
      <c r="C160" s="1">
        <v>0</v>
      </c>
      <c r="D160" s="1">
        <v>8</v>
      </c>
      <c r="E160" s="1">
        <v>5</v>
      </c>
      <c r="F160" s="1">
        <v>4</v>
      </c>
      <c r="G160" s="1">
        <v>5</v>
      </c>
      <c r="H160" s="1">
        <v>6</v>
      </c>
      <c r="I160" s="1">
        <v>4</v>
      </c>
      <c r="J160" s="1">
        <v>0</v>
      </c>
      <c r="K160" s="1">
        <v>1</v>
      </c>
      <c r="L160" s="15">
        <v>33</v>
      </c>
      <c r="M160" s="32">
        <v>1016</v>
      </c>
      <c r="N160" s="20">
        <f t="shared" si="20"/>
        <v>3.2480314960629917</v>
      </c>
    </row>
    <row r="161" spans="1:14" ht="12.75">
      <c r="A161" s="2">
        <v>10</v>
      </c>
      <c r="B161" s="3" t="s">
        <v>187</v>
      </c>
      <c r="C161" s="1">
        <v>0</v>
      </c>
      <c r="D161" s="1">
        <v>0</v>
      </c>
      <c r="E161" s="1">
        <v>0</v>
      </c>
      <c r="F161" s="1">
        <v>0</v>
      </c>
      <c r="G161" s="1">
        <v>2</v>
      </c>
      <c r="H161" s="1">
        <v>0</v>
      </c>
      <c r="I161" s="1">
        <v>1</v>
      </c>
      <c r="J161" s="1">
        <v>4</v>
      </c>
      <c r="K161" s="1">
        <v>1</v>
      </c>
      <c r="L161" s="15">
        <v>8</v>
      </c>
      <c r="M161" s="32">
        <v>225</v>
      </c>
      <c r="N161" s="20">
        <f t="shared" si="20"/>
        <v>3.5555555555555554</v>
      </c>
    </row>
    <row r="162" spans="1:14" ht="12.75">
      <c r="A162" s="2">
        <v>11</v>
      </c>
      <c r="B162" s="3" t="s">
        <v>188</v>
      </c>
      <c r="C162" s="1">
        <v>0</v>
      </c>
      <c r="D162" s="1">
        <v>1</v>
      </c>
      <c r="E162" s="1">
        <v>2</v>
      </c>
      <c r="F162" s="1">
        <v>2</v>
      </c>
      <c r="G162" s="1">
        <v>1</v>
      </c>
      <c r="H162" s="1">
        <v>0</v>
      </c>
      <c r="I162" s="1">
        <v>3</v>
      </c>
      <c r="J162" s="1">
        <v>4</v>
      </c>
      <c r="K162" s="1">
        <v>0</v>
      </c>
      <c r="L162" s="15">
        <v>13</v>
      </c>
      <c r="M162" s="32">
        <v>191</v>
      </c>
      <c r="N162" s="20">
        <f t="shared" si="20"/>
        <v>6.806282722513089</v>
      </c>
    </row>
    <row r="163" spans="1:15" ht="24">
      <c r="A163" s="25" t="s">
        <v>189</v>
      </c>
      <c r="B163" s="26" t="s">
        <v>190</v>
      </c>
      <c r="C163" s="27">
        <f>SUM(C164:C178)</f>
        <v>7</v>
      </c>
      <c r="D163" s="28">
        <f aca="true" t="shared" si="22" ref="D163:M163">SUM(D164:D178)</f>
        <v>6</v>
      </c>
      <c r="E163" s="28">
        <f t="shared" si="22"/>
        <v>21</v>
      </c>
      <c r="F163" s="28">
        <f t="shared" si="22"/>
        <v>13</v>
      </c>
      <c r="G163" s="28">
        <f t="shared" si="22"/>
        <v>12</v>
      </c>
      <c r="H163" s="28">
        <f t="shared" si="22"/>
        <v>7</v>
      </c>
      <c r="I163" s="28">
        <f t="shared" si="22"/>
        <v>5</v>
      </c>
      <c r="J163" s="28">
        <f t="shared" si="22"/>
        <v>13</v>
      </c>
      <c r="K163" s="28">
        <f t="shared" si="22"/>
        <v>9</v>
      </c>
      <c r="L163" s="30">
        <f t="shared" si="22"/>
        <v>93</v>
      </c>
      <c r="M163" s="30">
        <f t="shared" si="22"/>
        <v>1519</v>
      </c>
      <c r="N163" s="29">
        <f t="shared" si="20"/>
        <v>6.122448979591836</v>
      </c>
      <c r="O163" s="33"/>
    </row>
    <row r="164" spans="1:14" ht="12.75">
      <c r="A164" s="2">
        <v>1</v>
      </c>
      <c r="B164" s="3" t="s">
        <v>191</v>
      </c>
      <c r="C164" s="9">
        <v>5</v>
      </c>
      <c r="D164" s="1">
        <v>2</v>
      </c>
      <c r="E164" s="1">
        <v>13</v>
      </c>
      <c r="F164" s="1">
        <v>12</v>
      </c>
      <c r="G164" s="1">
        <v>6</v>
      </c>
      <c r="H164" s="1">
        <v>5</v>
      </c>
      <c r="I164" s="1">
        <v>5</v>
      </c>
      <c r="J164" s="1">
        <v>5</v>
      </c>
      <c r="K164" s="1">
        <v>7</v>
      </c>
      <c r="L164" s="15">
        <v>60</v>
      </c>
      <c r="M164" s="32">
        <v>607</v>
      </c>
      <c r="N164" s="20">
        <f t="shared" si="20"/>
        <v>9.884678747940692</v>
      </c>
    </row>
    <row r="165" spans="1:14" ht="12.75">
      <c r="A165" s="2">
        <v>2</v>
      </c>
      <c r="B165" s="3" t="s">
        <v>192</v>
      </c>
      <c r="C165" s="1">
        <v>0</v>
      </c>
      <c r="D165" s="1">
        <v>1</v>
      </c>
      <c r="E165" s="1">
        <v>0</v>
      </c>
      <c r="F165" s="1">
        <v>0</v>
      </c>
      <c r="G165" s="1">
        <v>1</v>
      </c>
      <c r="H165" s="1">
        <v>0</v>
      </c>
      <c r="I165" s="1">
        <v>0</v>
      </c>
      <c r="J165" s="1">
        <v>1</v>
      </c>
      <c r="K165" s="1">
        <v>1</v>
      </c>
      <c r="L165" s="15">
        <v>4</v>
      </c>
      <c r="M165" s="32">
        <v>30</v>
      </c>
      <c r="N165" s="20">
        <f t="shared" si="20"/>
        <v>13.333333333333334</v>
      </c>
    </row>
    <row r="166" spans="1:14" ht="24">
      <c r="A166" s="2">
        <v>3</v>
      </c>
      <c r="B166" s="3" t="s">
        <v>193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1</v>
      </c>
      <c r="L166" s="15">
        <v>1</v>
      </c>
      <c r="M166" s="32">
        <v>7</v>
      </c>
      <c r="N166" s="20">
        <f t="shared" si="20"/>
        <v>14.285714285714285</v>
      </c>
    </row>
    <row r="167" spans="1:14" ht="12.75">
      <c r="A167" s="2">
        <v>4</v>
      </c>
      <c r="B167" s="3" t="s">
        <v>194</v>
      </c>
      <c r="C167" s="1">
        <v>0</v>
      </c>
      <c r="D167" s="1">
        <v>1</v>
      </c>
      <c r="E167" s="1">
        <v>2</v>
      </c>
      <c r="F167" s="1">
        <v>0</v>
      </c>
      <c r="G167" s="1">
        <v>0</v>
      </c>
      <c r="H167" s="1">
        <v>1</v>
      </c>
      <c r="I167" s="1">
        <v>0</v>
      </c>
      <c r="J167" s="1">
        <v>0</v>
      </c>
      <c r="K167" s="1">
        <v>0</v>
      </c>
      <c r="L167" s="15">
        <v>4</v>
      </c>
      <c r="M167" s="32">
        <v>198</v>
      </c>
      <c r="N167" s="20">
        <f t="shared" si="20"/>
        <v>2.0202020202020203</v>
      </c>
    </row>
    <row r="168" spans="1:14" ht="12.75">
      <c r="A168" s="2">
        <v>5</v>
      </c>
      <c r="B168" s="3" t="s">
        <v>195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5">
        <v>0</v>
      </c>
      <c r="M168" s="32">
        <v>12</v>
      </c>
      <c r="N168" s="20">
        <f t="shared" si="20"/>
        <v>0</v>
      </c>
    </row>
    <row r="169" spans="1:14" ht="12.75">
      <c r="A169" s="2">
        <v>6</v>
      </c>
      <c r="B169" s="3" t="s">
        <v>196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1</v>
      </c>
      <c r="I169" s="1">
        <v>0</v>
      </c>
      <c r="J169" s="1">
        <v>0</v>
      </c>
      <c r="K169" s="1">
        <v>0</v>
      </c>
      <c r="L169" s="15">
        <v>1</v>
      </c>
      <c r="M169" s="32">
        <v>67</v>
      </c>
      <c r="N169" s="20">
        <f t="shared" si="20"/>
        <v>1.4925373134328357</v>
      </c>
    </row>
    <row r="170" spans="1:14" ht="12.75">
      <c r="A170" s="2">
        <v>7</v>
      </c>
      <c r="B170" s="3" t="s">
        <v>197</v>
      </c>
      <c r="C170" s="9">
        <v>1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1</v>
      </c>
      <c r="K170" s="1">
        <v>0</v>
      </c>
      <c r="L170" s="15">
        <v>2</v>
      </c>
      <c r="M170" s="32">
        <v>47</v>
      </c>
      <c r="N170" s="20">
        <f t="shared" si="20"/>
        <v>4.25531914893617</v>
      </c>
    </row>
    <row r="171" spans="1:14" ht="12.75">
      <c r="A171" s="2">
        <v>8</v>
      </c>
      <c r="B171" s="3" t="s">
        <v>198</v>
      </c>
      <c r="C171" s="1">
        <v>0</v>
      </c>
      <c r="D171" s="1">
        <v>0</v>
      </c>
      <c r="E171" s="1">
        <v>0</v>
      </c>
      <c r="F171" s="1">
        <v>0</v>
      </c>
      <c r="G171" s="1">
        <v>2</v>
      </c>
      <c r="H171" s="1">
        <v>0</v>
      </c>
      <c r="I171" s="1">
        <v>0</v>
      </c>
      <c r="J171" s="1">
        <v>1</v>
      </c>
      <c r="K171" s="1">
        <v>0</v>
      </c>
      <c r="L171" s="15">
        <v>3</v>
      </c>
      <c r="M171" s="32">
        <v>82</v>
      </c>
      <c r="N171" s="20">
        <f t="shared" si="20"/>
        <v>3.6585365853658534</v>
      </c>
    </row>
    <row r="172" spans="1:14" ht="12.75">
      <c r="A172" s="2">
        <v>9</v>
      </c>
      <c r="B172" s="3" t="s">
        <v>199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5">
        <v>0</v>
      </c>
      <c r="M172" s="32">
        <v>23</v>
      </c>
      <c r="N172" s="20">
        <f t="shared" si="20"/>
        <v>0</v>
      </c>
    </row>
    <row r="173" spans="1:14" ht="12.75">
      <c r="A173" s="2">
        <v>10</v>
      </c>
      <c r="B173" s="3" t="s">
        <v>200</v>
      </c>
      <c r="C173" s="1">
        <v>0</v>
      </c>
      <c r="D173" s="1">
        <v>2</v>
      </c>
      <c r="E173" s="1">
        <v>1</v>
      </c>
      <c r="F173" s="1">
        <v>0</v>
      </c>
      <c r="G173" s="1">
        <v>3</v>
      </c>
      <c r="H173" s="1">
        <v>0</v>
      </c>
      <c r="I173" s="1">
        <v>0</v>
      </c>
      <c r="J173" s="1">
        <v>4</v>
      </c>
      <c r="K173" s="1">
        <v>0</v>
      </c>
      <c r="L173" s="15">
        <v>10</v>
      </c>
      <c r="M173" s="32">
        <v>242</v>
      </c>
      <c r="N173" s="20">
        <f t="shared" si="20"/>
        <v>4.132231404958678</v>
      </c>
    </row>
    <row r="174" spans="1:14" ht="12.75">
      <c r="A174" s="2">
        <v>11</v>
      </c>
      <c r="B174" s="3" t="s">
        <v>201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5">
        <v>0</v>
      </c>
      <c r="M174" s="32">
        <v>128</v>
      </c>
      <c r="N174" s="20">
        <f t="shared" si="20"/>
        <v>0</v>
      </c>
    </row>
    <row r="175" spans="1:14" ht="12.75">
      <c r="A175" s="2">
        <v>12</v>
      </c>
      <c r="B175" s="3" t="s">
        <v>202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5">
        <v>0</v>
      </c>
      <c r="M175" s="32">
        <v>7</v>
      </c>
      <c r="N175" s="20">
        <f t="shared" si="20"/>
        <v>0</v>
      </c>
    </row>
    <row r="176" spans="1:14" ht="24">
      <c r="A176" s="2">
        <v>13</v>
      </c>
      <c r="B176" s="3" t="s">
        <v>203</v>
      </c>
      <c r="C176" s="9">
        <v>1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5">
        <v>1</v>
      </c>
      <c r="M176" s="32">
        <v>19</v>
      </c>
      <c r="N176" s="20">
        <f t="shared" si="20"/>
        <v>5.263157894736842</v>
      </c>
    </row>
    <row r="177" spans="1:14" ht="12.75">
      <c r="A177" s="2">
        <v>14</v>
      </c>
      <c r="B177" s="3" t="s">
        <v>204</v>
      </c>
      <c r="C177" s="1">
        <v>0</v>
      </c>
      <c r="D177" s="1">
        <v>0</v>
      </c>
      <c r="E177" s="1">
        <v>5</v>
      </c>
      <c r="F177" s="1">
        <v>1</v>
      </c>
      <c r="G177" s="1">
        <v>0</v>
      </c>
      <c r="H177" s="1">
        <v>0</v>
      </c>
      <c r="I177" s="1">
        <v>0</v>
      </c>
      <c r="J177" s="1">
        <v>1</v>
      </c>
      <c r="K177" s="1">
        <v>0</v>
      </c>
      <c r="L177" s="15">
        <v>7</v>
      </c>
      <c r="M177" s="32">
        <v>50</v>
      </c>
      <c r="N177" s="20">
        <f t="shared" si="20"/>
        <v>14.000000000000002</v>
      </c>
    </row>
    <row r="178" spans="1:14" ht="24">
      <c r="A178" s="2">
        <v>15</v>
      </c>
      <c r="B178" s="3" t="s">
        <v>205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5">
        <v>0</v>
      </c>
      <c r="M178" s="32">
        <v>0</v>
      </c>
      <c r="N178" s="20">
        <v>0</v>
      </c>
    </row>
    <row r="179" spans="1:15" ht="24">
      <c r="A179" s="25" t="s">
        <v>206</v>
      </c>
      <c r="B179" s="26" t="s">
        <v>207</v>
      </c>
      <c r="C179" s="27">
        <f>SUM(C180:C194)</f>
        <v>78</v>
      </c>
      <c r="D179" s="28">
        <f aca="true" t="shared" si="23" ref="D179:M179">SUM(D180:D194)</f>
        <v>231</v>
      </c>
      <c r="E179" s="28">
        <f t="shared" si="23"/>
        <v>212</v>
      </c>
      <c r="F179" s="28">
        <f t="shared" si="23"/>
        <v>158</v>
      </c>
      <c r="G179" s="28">
        <f t="shared" si="23"/>
        <v>112</v>
      </c>
      <c r="H179" s="28">
        <f t="shared" si="23"/>
        <v>82</v>
      </c>
      <c r="I179" s="28">
        <f t="shared" si="23"/>
        <v>58</v>
      </c>
      <c r="J179" s="28">
        <f t="shared" si="23"/>
        <v>462</v>
      </c>
      <c r="K179" s="28">
        <f t="shared" si="23"/>
        <v>61</v>
      </c>
      <c r="L179" s="30">
        <f t="shared" si="23"/>
        <v>1454</v>
      </c>
      <c r="M179" s="30">
        <f t="shared" si="23"/>
        <v>26128</v>
      </c>
      <c r="N179" s="29">
        <f>L179/M179*100</f>
        <v>5.564911206368647</v>
      </c>
      <c r="O179" s="33"/>
    </row>
    <row r="180" spans="1:14" ht="12.75">
      <c r="A180" s="2">
        <v>1</v>
      </c>
      <c r="B180" s="3" t="s">
        <v>208</v>
      </c>
      <c r="C180" s="1">
        <v>0</v>
      </c>
      <c r="D180" s="1">
        <v>0</v>
      </c>
      <c r="E180" s="1">
        <v>0</v>
      </c>
      <c r="F180" s="1">
        <v>2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5">
        <v>2</v>
      </c>
      <c r="M180" s="32">
        <v>50</v>
      </c>
      <c r="N180" s="20">
        <f t="shared" si="20"/>
        <v>4</v>
      </c>
    </row>
    <row r="181" spans="1:14" ht="12.75">
      <c r="A181" s="2">
        <v>2</v>
      </c>
      <c r="B181" s="3" t="s">
        <v>209</v>
      </c>
      <c r="C181" s="1">
        <v>0</v>
      </c>
      <c r="D181" s="1">
        <v>0</v>
      </c>
      <c r="E181" s="1">
        <v>0</v>
      </c>
      <c r="F181" s="1">
        <v>1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5">
        <v>1</v>
      </c>
      <c r="M181" s="32">
        <v>5</v>
      </c>
      <c r="N181" s="20">
        <f t="shared" si="20"/>
        <v>20</v>
      </c>
    </row>
    <row r="182" spans="1:14" ht="24">
      <c r="A182" s="2">
        <v>3</v>
      </c>
      <c r="B182" s="3" t="s">
        <v>210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5">
        <v>0</v>
      </c>
      <c r="M182" s="32">
        <v>1</v>
      </c>
      <c r="N182" s="20">
        <f t="shared" si="20"/>
        <v>0</v>
      </c>
    </row>
    <row r="183" spans="1:14" ht="24">
      <c r="A183" s="2">
        <v>4</v>
      </c>
      <c r="B183" s="3" t="s">
        <v>211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5">
        <v>0</v>
      </c>
      <c r="M183" s="32">
        <v>12</v>
      </c>
      <c r="N183" s="20">
        <f t="shared" si="20"/>
        <v>0</v>
      </c>
    </row>
    <row r="184" spans="1:14" ht="12.75">
      <c r="A184" s="2">
        <v>5</v>
      </c>
      <c r="B184" s="3" t="s">
        <v>212</v>
      </c>
      <c r="C184" s="9">
        <v>1</v>
      </c>
      <c r="D184" s="1">
        <v>0</v>
      </c>
      <c r="E184" s="1">
        <v>0</v>
      </c>
      <c r="F184" s="1">
        <v>0</v>
      </c>
      <c r="G184" s="1">
        <v>3</v>
      </c>
      <c r="H184" s="1">
        <v>0</v>
      </c>
      <c r="I184" s="1">
        <v>0</v>
      </c>
      <c r="J184" s="1">
        <v>0</v>
      </c>
      <c r="K184" s="1">
        <v>1</v>
      </c>
      <c r="L184" s="15">
        <v>5</v>
      </c>
      <c r="M184" s="32">
        <v>49</v>
      </c>
      <c r="N184" s="20">
        <f t="shared" si="20"/>
        <v>10.204081632653061</v>
      </c>
    </row>
    <row r="185" spans="1:14" ht="12.75">
      <c r="A185" s="2">
        <v>6</v>
      </c>
      <c r="B185" s="3" t="s">
        <v>213</v>
      </c>
      <c r="C185" s="1">
        <v>0</v>
      </c>
      <c r="D185" s="1">
        <v>1</v>
      </c>
      <c r="E185" s="1">
        <v>2</v>
      </c>
      <c r="F185" s="1">
        <v>0</v>
      </c>
      <c r="G185" s="1">
        <v>3</v>
      </c>
      <c r="H185" s="1">
        <v>2</v>
      </c>
      <c r="I185" s="1">
        <v>0</v>
      </c>
      <c r="J185" s="1">
        <v>2</v>
      </c>
      <c r="K185" s="1">
        <v>0</v>
      </c>
      <c r="L185" s="15">
        <v>10</v>
      </c>
      <c r="M185" s="32">
        <v>173</v>
      </c>
      <c r="N185" s="20">
        <f t="shared" si="20"/>
        <v>5.780346820809249</v>
      </c>
    </row>
    <row r="186" spans="1:14" ht="12.75">
      <c r="A186" s="2">
        <v>7</v>
      </c>
      <c r="B186" s="3" t="s">
        <v>214</v>
      </c>
      <c r="C186" s="9">
        <v>8</v>
      </c>
      <c r="D186" s="1">
        <v>2</v>
      </c>
      <c r="E186" s="1">
        <v>8</v>
      </c>
      <c r="F186" s="1">
        <v>11</v>
      </c>
      <c r="G186" s="1">
        <v>3</v>
      </c>
      <c r="H186" s="1">
        <v>10</v>
      </c>
      <c r="I186" s="1">
        <v>0</v>
      </c>
      <c r="J186" s="1">
        <v>23</v>
      </c>
      <c r="K186" s="1">
        <v>4</v>
      </c>
      <c r="L186" s="15">
        <v>69</v>
      </c>
      <c r="M186" s="32">
        <v>1428</v>
      </c>
      <c r="N186" s="20">
        <f t="shared" si="20"/>
        <v>4.831932773109244</v>
      </c>
    </row>
    <row r="187" spans="1:14" ht="12.75">
      <c r="A187" s="2">
        <v>8</v>
      </c>
      <c r="B187" s="3" t="s">
        <v>215</v>
      </c>
      <c r="C187" s="9">
        <v>2</v>
      </c>
      <c r="D187" s="1">
        <v>1</v>
      </c>
      <c r="E187" s="1">
        <v>4</v>
      </c>
      <c r="F187" s="1">
        <v>3</v>
      </c>
      <c r="G187" s="1">
        <v>3</v>
      </c>
      <c r="H187" s="1">
        <v>2</v>
      </c>
      <c r="I187" s="1">
        <v>1</v>
      </c>
      <c r="J187" s="1">
        <v>9</v>
      </c>
      <c r="K187" s="1">
        <v>1</v>
      </c>
      <c r="L187" s="15">
        <v>26</v>
      </c>
      <c r="M187" s="32">
        <v>808</v>
      </c>
      <c r="N187" s="20">
        <f t="shared" si="20"/>
        <v>3.217821782178218</v>
      </c>
    </row>
    <row r="188" spans="1:14" ht="12.75">
      <c r="A188" s="2">
        <v>9</v>
      </c>
      <c r="B188" s="3" t="s">
        <v>216</v>
      </c>
      <c r="C188" s="9">
        <v>3</v>
      </c>
      <c r="D188" s="1">
        <v>10</v>
      </c>
      <c r="E188" s="1">
        <v>22</v>
      </c>
      <c r="F188" s="1">
        <v>5</v>
      </c>
      <c r="G188" s="1">
        <v>4</v>
      </c>
      <c r="H188" s="1">
        <v>0</v>
      </c>
      <c r="I188" s="1">
        <v>5</v>
      </c>
      <c r="J188" s="1">
        <v>16</v>
      </c>
      <c r="K188" s="1">
        <v>0</v>
      </c>
      <c r="L188" s="15">
        <v>65</v>
      </c>
      <c r="M188" s="32">
        <v>1026</v>
      </c>
      <c r="N188" s="20">
        <f t="shared" si="20"/>
        <v>6.3352826510721245</v>
      </c>
    </row>
    <row r="189" spans="1:14" ht="24">
      <c r="A189" s="2">
        <v>10</v>
      </c>
      <c r="B189" s="3" t="s">
        <v>217</v>
      </c>
      <c r="C189" s="9">
        <v>3</v>
      </c>
      <c r="D189" s="1">
        <v>6</v>
      </c>
      <c r="E189" s="1">
        <v>8</v>
      </c>
      <c r="F189" s="1">
        <v>6</v>
      </c>
      <c r="G189" s="1">
        <v>4</v>
      </c>
      <c r="H189" s="1">
        <v>1</v>
      </c>
      <c r="I189" s="1">
        <v>1</v>
      </c>
      <c r="J189" s="1">
        <v>14</v>
      </c>
      <c r="K189" s="1">
        <v>3</v>
      </c>
      <c r="L189" s="15">
        <v>46</v>
      </c>
      <c r="M189" s="32">
        <v>735</v>
      </c>
      <c r="N189" s="20">
        <f t="shared" si="20"/>
        <v>6.258503401360545</v>
      </c>
    </row>
    <row r="190" spans="1:14" ht="24">
      <c r="A190" s="2">
        <v>11</v>
      </c>
      <c r="B190" s="3" t="s">
        <v>218</v>
      </c>
      <c r="C190" s="1">
        <v>0</v>
      </c>
      <c r="D190" s="1">
        <v>0</v>
      </c>
      <c r="E190" s="1">
        <v>0</v>
      </c>
      <c r="F190" s="1">
        <v>1</v>
      </c>
      <c r="G190" s="1">
        <v>1</v>
      </c>
      <c r="H190" s="1">
        <v>0</v>
      </c>
      <c r="I190" s="1">
        <v>0</v>
      </c>
      <c r="J190" s="1">
        <v>1</v>
      </c>
      <c r="K190" s="1">
        <v>1</v>
      </c>
      <c r="L190" s="15">
        <v>4</v>
      </c>
      <c r="M190" s="32">
        <v>316</v>
      </c>
      <c r="N190" s="20">
        <f t="shared" si="20"/>
        <v>1.2658227848101267</v>
      </c>
    </row>
    <row r="191" spans="1:14" ht="12.75">
      <c r="A191" s="2">
        <v>12</v>
      </c>
      <c r="B191" s="3" t="s">
        <v>219</v>
      </c>
      <c r="C191" s="1">
        <v>0</v>
      </c>
      <c r="D191" s="1">
        <v>0</v>
      </c>
      <c r="E191" s="1">
        <v>1</v>
      </c>
      <c r="F191" s="1">
        <v>2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5">
        <v>3</v>
      </c>
      <c r="M191" s="32">
        <v>34</v>
      </c>
      <c r="N191" s="20">
        <f t="shared" si="20"/>
        <v>8.823529411764707</v>
      </c>
    </row>
    <row r="192" spans="1:14" ht="12.75">
      <c r="A192" s="2">
        <v>13</v>
      </c>
      <c r="B192" s="3" t="s">
        <v>220</v>
      </c>
      <c r="C192" s="9">
        <v>61</v>
      </c>
      <c r="D192" s="1">
        <v>210</v>
      </c>
      <c r="E192" s="1">
        <v>167</v>
      </c>
      <c r="F192" s="1">
        <v>127</v>
      </c>
      <c r="G192" s="1">
        <v>91</v>
      </c>
      <c r="H192" s="1">
        <v>67</v>
      </c>
      <c r="I192" s="1">
        <v>51</v>
      </c>
      <c r="J192" s="1">
        <v>397</v>
      </c>
      <c r="K192" s="1">
        <v>51</v>
      </c>
      <c r="L192" s="15">
        <v>1222</v>
      </c>
      <c r="M192" s="32">
        <v>21467</v>
      </c>
      <c r="N192" s="20">
        <f t="shared" si="20"/>
        <v>5.692458191642987</v>
      </c>
    </row>
    <row r="193" spans="1:14" ht="12.75">
      <c r="A193" s="2">
        <v>14</v>
      </c>
      <c r="B193" s="3" t="s">
        <v>221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5">
        <v>0</v>
      </c>
      <c r="M193" s="32">
        <v>5</v>
      </c>
      <c r="N193" s="20">
        <f t="shared" si="20"/>
        <v>0</v>
      </c>
    </row>
    <row r="194" spans="1:14" ht="24">
      <c r="A194" s="2">
        <v>15</v>
      </c>
      <c r="B194" s="3" t="s">
        <v>222</v>
      </c>
      <c r="C194" s="1">
        <v>0</v>
      </c>
      <c r="D194" s="1">
        <v>1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5">
        <v>1</v>
      </c>
      <c r="M194" s="32">
        <v>19</v>
      </c>
      <c r="N194" s="20">
        <f t="shared" si="20"/>
        <v>5.263157894736842</v>
      </c>
    </row>
    <row r="195" spans="1:15" ht="12.75">
      <c r="A195" s="25" t="s">
        <v>223</v>
      </c>
      <c r="B195" s="26" t="s">
        <v>224</v>
      </c>
      <c r="C195" s="27">
        <f>SUM(C196:C218)</f>
        <v>0</v>
      </c>
      <c r="D195" s="28">
        <f aca="true" t="shared" si="24" ref="D195:M195">SUM(D196:D218)</f>
        <v>7</v>
      </c>
      <c r="E195" s="28">
        <f t="shared" si="24"/>
        <v>7</v>
      </c>
      <c r="F195" s="28">
        <f t="shared" si="24"/>
        <v>5</v>
      </c>
      <c r="G195" s="28">
        <f t="shared" si="24"/>
        <v>3</v>
      </c>
      <c r="H195" s="28">
        <f t="shared" si="24"/>
        <v>1</v>
      </c>
      <c r="I195" s="28">
        <f t="shared" si="24"/>
        <v>0</v>
      </c>
      <c r="J195" s="28">
        <f t="shared" si="24"/>
        <v>1</v>
      </c>
      <c r="K195" s="28">
        <f t="shared" si="24"/>
        <v>4</v>
      </c>
      <c r="L195" s="30">
        <f t="shared" si="24"/>
        <v>28</v>
      </c>
      <c r="M195" s="30">
        <f t="shared" si="24"/>
        <v>406</v>
      </c>
      <c r="N195" s="29">
        <f t="shared" si="20"/>
        <v>6.896551724137931</v>
      </c>
      <c r="O195" s="33"/>
    </row>
    <row r="196" spans="1:14" ht="12.75">
      <c r="A196" s="2">
        <v>1</v>
      </c>
      <c r="B196" s="3" t="s">
        <v>225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5">
        <v>0</v>
      </c>
      <c r="M196" s="32">
        <v>0</v>
      </c>
      <c r="N196" s="20">
        <v>0</v>
      </c>
    </row>
    <row r="197" spans="1:14" ht="12.75">
      <c r="A197" s="2">
        <v>2</v>
      </c>
      <c r="B197" s="3" t="s">
        <v>226</v>
      </c>
      <c r="C197" s="1">
        <v>0</v>
      </c>
      <c r="D197" s="1">
        <v>4</v>
      </c>
      <c r="E197" s="1">
        <v>0</v>
      </c>
      <c r="F197" s="1">
        <v>5</v>
      </c>
      <c r="G197" s="1">
        <v>0</v>
      </c>
      <c r="H197" s="1">
        <v>1</v>
      </c>
      <c r="I197" s="1">
        <v>0</v>
      </c>
      <c r="J197" s="1">
        <v>0</v>
      </c>
      <c r="K197" s="1">
        <v>4</v>
      </c>
      <c r="L197" s="15">
        <v>14</v>
      </c>
      <c r="M197" s="32">
        <v>82</v>
      </c>
      <c r="N197" s="20">
        <f t="shared" si="20"/>
        <v>17.073170731707318</v>
      </c>
    </row>
    <row r="198" spans="1:14" ht="12.75">
      <c r="A198" s="2">
        <v>3</v>
      </c>
      <c r="B198" s="3" t="s">
        <v>227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5">
        <v>0</v>
      </c>
      <c r="M198" s="32">
        <v>53</v>
      </c>
      <c r="N198" s="20">
        <f aca="true" t="shared" si="25" ref="N198:N251">L198/M198*100</f>
        <v>0</v>
      </c>
    </row>
    <row r="199" spans="1:14" ht="12.75">
      <c r="A199" s="2">
        <v>4</v>
      </c>
      <c r="B199" s="3" t="s">
        <v>228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5">
        <v>0</v>
      </c>
      <c r="M199" s="32">
        <v>32</v>
      </c>
      <c r="N199" s="20">
        <f t="shared" si="25"/>
        <v>0</v>
      </c>
    </row>
    <row r="200" spans="1:14" ht="12.75">
      <c r="A200" s="2">
        <v>5</v>
      </c>
      <c r="B200" s="3" t="s">
        <v>229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5">
        <v>0</v>
      </c>
      <c r="M200" s="32">
        <v>4</v>
      </c>
      <c r="N200" s="20">
        <f t="shared" si="25"/>
        <v>0</v>
      </c>
    </row>
    <row r="201" spans="1:14" ht="12.75">
      <c r="A201" s="2">
        <v>6</v>
      </c>
      <c r="B201" s="3" t="s">
        <v>230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5">
        <v>0</v>
      </c>
      <c r="M201" s="32">
        <v>4</v>
      </c>
      <c r="N201" s="20">
        <f t="shared" si="25"/>
        <v>0</v>
      </c>
    </row>
    <row r="202" spans="1:14" ht="12.75">
      <c r="A202" s="2">
        <v>7</v>
      </c>
      <c r="B202" s="3" t="s">
        <v>231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5">
        <v>0</v>
      </c>
      <c r="M202" s="32">
        <v>44</v>
      </c>
      <c r="N202" s="20">
        <f t="shared" si="25"/>
        <v>0</v>
      </c>
    </row>
    <row r="203" spans="1:14" ht="24">
      <c r="A203" s="2">
        <v>8</v>
      </c>
      <c r="B203" s="3" t="s">
        <v>232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5">
        <v>0</v>
      </c>
      <c r="M203" s="32">
        <v>3</v>
      </c>
      <c r="N203" s="20">
        <f t="shared" si="25"/>
        <v>0</v>
      </c>
    </row>
    <row r="204" spans="1:14" ht="12.75">
      <c r="A204" s="2">
        <v>9</v>
      </c>
      <c r="B204" s="3" t="s">
        <v>233</v>
      </c>
      <c r="C204" s="1">
        <v>0</v>
      </c>
      <c r="D204" s="1">
        <v>1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5">
        <v>1</v>
      </c>
      <c r="M204" s="32">
        <v>9</v>
      </c>
      <c r="N204" s="20">
        <f t="shared" si="25"/>
        <v>11.11111111111111</v>
      </c>
    </row>
    <row r="205" spans="1:14" ht="12.75">
      <c r="A205" s="2">
        <v>10</v>
      </c>
      <c r="B205" s="3" t="s">
        <v>234</v>
      </c>
      <c r="C205" s="1">
        <v>0</v>
      </c>
      <c r="D205" s="1">
        <v>0</v>
      </c>
      <c r="E205" s="1">
        <v>4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5">
        <v>4</v>
      </c>
      <c r="M205" s="32">
        <v>23</v>
      </c>
      <c r="N205" s="20">
        <f t="shared" si="25"/>
        <v>17.391304347826086</v>
      </c>
    </row>
    <row r="206" spans="1:14" ht="12.75">
      <c r="A206" s="2">
        <v>11</v>
      </c>
      <c r="B206" s="3" t="s">
        <v>235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5">
        <v>0</v>
      </c>
      <c r="M206" s="32">
        <v>4</v>
      </c>
      <c r="N206" s="20">
        <f t="shared" si="25"/>
        <v>0</v>
      </c>
    </row>
    <row r="207" spans="1:14" ht="24">
      <c r="A207" s="2">
        <v>12</v>
      </c>
      <c r="B207" s="3" t="s">
        <v>236</v>
      </c>
      <c r="C207" s="1">
        <v>0</v>
      </c>
      <c r="D207" s="1">
        <v>1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5">
        <v>1</v>
      </c>
      <c r="M207" s="32">
        <v>6</v>
      </c>
      <c r="N207" s="20">
        <f t="shared" si="25"/>
        <v>16.666666666666664</v>
      </c>
    </row>
    <row r="208" spans="1:14" ht="24">
      <c r="A208" s="2">
        <v>13</v>
      </c>
      <c r="B208" s="3" t="s">
        <v>237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5">
        <v>0</v>
      </c>
      <c r="M208" s="32">
        <v>25</v>
      </c>
      <c r="N208" s="20">
        <f t="shared" si="25"/>
        <v>0</v>
      </c>
    </row>
    <row r="209" spans="1:14" ht="24">
      <c r="A209" s="2">
        <v>14</v>
      </c>
      <c r="B209" s="3" t="s">
        <v>238</v>
      </c>
      <c r="C209" s="1">
        <v>0</v>
      </c>
      <c r="D209" s="1">
        <v>0</v>
      </c>
      <c r="E209" s="1">
        <v>1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5">
        <v>1</v>
      </c>
      <c r="M209" s="32">
        <v>5</v>
      </c>
      <c r="N209" s="20">
        <f t="shared" si="25"/>
        <v>20</v>
      </c>
    </row>
    <row r="210" spans="1:14" ht="12.75">
      <c r="A210" s="2">
        <v>15</v>
      </c>
      <c r="B210" s="3" t="s">
        <v>239</v>
      </c>
      <c r="C210" s="1">
        <v>0</v>
      </c>
      <c r="D210" s="1">
        <v>0</v>
      </c>
      <c r="E210" s="1">
        <v>1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5">
        <v>1</v>
      </c>
      <c r="M210" s="32">
        <v>22</v>
      </c>
      <c r="N210" s="20">
        <f t="shared" si="25"/>
        <v>4.545454545454546</v>
      </c>
    </row>
    <row r="211" spans="1:14" ht="24">
      <c r="A211" s="2">
        <v>16</v>
      </c>
      <c r="B211" s="3" t="s">
        <v>240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1</v>
      </c>
      <c r="K211" s="1">
        <v>0</v>
      </c>
      <c r="L211" s="15">
        <v>1</v>
      </c>
      <c r="M211" s="32">
        <v>13</v>
      </c>
      <c r="N211" s="20">
        <f t="shared" si="25"/>
        <v>7.6923076923076925</v>
      </c>
    </row>
    <row r="212" spans="1:14" ht="24">
      <c r="A212" s="2">
        <v>17</v>
      </c>
      <c r="B212" s="3" t="s">
        <v>241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5">
        <v>0</v>
      </c>
      <c r="M212" s="32">
        <v>3</v>
      </c>
      <c r="N212" s="20">
        <f t="shared" si="25"/>
        <v>0</v>
      </c>
    </row>
    <row r="213" spans="1:14" ht="24">
      <c r="A213" s="2">
        <v>18</v>
      </c>
      <c r="B213" s="3" t="s">
        <v>242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5">
        <v>0</v>
      </c>
      <c r="M213" s="32">
        <v>1</v>
      </c>
      <c r="N213" s="20">
        <f t="shared" si="25"/>
        <v>0</v>
      </c>
    </row>
    <row r="214" spans="1:14" ht="12.75">
      <c r="A214" s="2">
        <v>19</v>
      </c>
      <c r="B214" s="3" t="s">
        <v>243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5">
        <v>0</v>
      </c>
      <c r="M214" s="32">
        <v>0</v>
      </c>
      <c r="N214" s="20">
        <v>0</v>
      </c>
    </row>
    <row r="215" spans="1:14" ht="24">
      <c r="A215" s="2">
        <v>20</v>
      </c>
      <c r="B215" s="3" t="s">
        <v>244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5">
        <v>0</v>
      </c>
      <c r="M215" s="32">
        <v>0</v>
      </c>
      <c r="N215" s="20">
        <v>0</v>
      </c>
    </row>
    <row r="216" spans="1:14" ht="12.75">
      <c r="A216" s="2">
        <v>21</v>
      </c>
      <c r="B216" s="3" t="s">
        <v>245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5">
        <v>0</v>
      </c>
      <c r="M216" s="32">
        <v>1</v>
      </c>
      <c r="N216" s="20">
        <f t="shared" si="25"/>
        <v>0</v>
      </c>
    </row>
    <row r="217" spans="1:14" ht="24">
      <c r="A217" s="2">
        <v>22</v>
      </c>
      <c r="B217" s="3" t="s">
        <v>246</v>
      </c>
      <c r="C217" s="1">
        <v>0</v>
      </c>
      <c r="D217" s="1">
        <v>0</v>
      </c>
      <c r="E217" s="1">
        <v>1</v>
      </c>
      <c r="F217" s="1">
        <v>0</v>
      </c>
      <c r="G217" s="1">
        <v>3</v>
      </c>
      <c r="H217" s="1">
        <v>0</v>
      </c>
      <c r="I217" s="1">
        <v>0</v>
      </c>
      <c r="J217" s="1">
        <v>0</v>
      </c>
      <c r="K217" s="1">
        <v>0</v>
      </c>
      <c r="L217" s="15">
        <v>4</v>
      </c>
      <c r="M217" s="32">
        <v>60</v>
      </c>
      <c r="N217" s="20">
        <f t="shared" si="25"/>
        <v>6.666666666666667</v>
      </c>
    </row>
    <row r="218" spans="1:15" ht="12.75">
      <c r="A218" s="34">
        <v>23</v>
      </c>
      <c r="B218" s="35" t="s">
        <v>247</v>
      </c>
      <c r="C218" s="1">
        <v>0</v>
      </c>
      <c r="D218" s="37">
        <v>1</v>
      </c>
      <c r="E218" s="1">
        <v>0</v>
      </c>
      <c r="F218" s="1">
        <v>0</v>
      </c>
      <c r="G218" s="37">
        <v>0</v>
      </c>
      <c r="H218" s="1">
        <v>0</v>
      </c>
      <c r="I218" s="1">
        <v>0</v>
      </c>
      <c r="J218" s="1">
        <v>0</v>
      </c>
      <c r="K218" s="37">
        <v>0</v>
      </c>
      <c r="L218" s="32">
        <v>1</v>
      </c>
      <c r="M218" s="32">
        <v>12</v>
      </c>
      <c r="N218" s="24">
        <f t="shared" si="25"/>
        <v>8.333333333333332</v>
      </c>
      <c r="O218" s="38"/>
    </row>
    <row r="219" spans="1:15" ht="12.75">
      <c r="A219" s="25" t="s">
        <v>248</v>
      </c>
      <c r="B219" s="26" t="s">
        <v>249</v>
      </c>
      <c r="C219" s="27">
        <f>SUM(C220:C236)</f>
        <v>54</v>
      </c>
      <c r="D219" s="28">
        <f aca="true" t="shared" si="26" ref="D219:M219">SUM(D220:D236)</f>
        <v>160</v>
      </c>
      <c r="E219" s="28">
        <f t="shared" si="26"/>
        <v>190</v>
      </c>
      <c r="F219" s="28">
        <f t="shared" si="26"/>
        <v>94</v>
      </c>
      <c r="G219" s="28">
        <f t="shared" si="26"/>
        <v>105</v>
      </c>
      <c r="H219" s="28">
        <f t="shared" si="26"/>
        <v>51</v>
      </c>
      <c r="I219" s="28">
        <f t="shared" si="26"/>
        <v>33</v>
      </c>
      <c r="J219" s="28">
        <f t="shared" si="26"/>
        <v>558</v>
      </c>
      <c r="K219" s="28">
        <f t="shared" si="26"/>
        <v>104</v>
      </c>
      <c r="L219" s="30">
        <f t="shared" si="26"/>
        <v>1349</v>
      </c>
      <c r="M219" s="30">
        <f t="shared" si="26"/>
        <v>24327</v>
      </c>
      <c r="N219" s="29">
        <f t="shared" si="25"/>
        <v>5.545278908208986</v>
      </c>
      <c r="O219" s="33"/>
    </row>
    <row r="220" spans="1:14" ht="12.75">
      <c r="A220" s="2">
        <v>1</v>
      </c>
      <c r="B220" s="3" t="s">
        <v>250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1</v>
      </c>
      <c r="K220" s="1">
        <v>0</v>
      </c>
      <c r="L220" s="15">
        <v>1</v>
      </c>
      <c r="M220" s="32">
        <v>4</v>
      </c>
      <c r="N220" s="20">
        <f t="shared" si="25"/>
        <v>25</v>
      </c>
    </row>
    <row r="221" spans="1:14" ht="12.75">
      <c r="A221" s="2">
        <v>2</v>
      </c>
      <c r="B221" s="3" t="s">
        <v>251</v>
      </c>
      <c r="C221" s="9">
        <v>27</v>
      </c>
      <c r="D221" s="1">
        <v>63</v>
      </c>
      <c r="E221" s="1">
        <v>23</v>
      </c>
      <c r="F221" s="1">
        <v>18</v>
      </c>
      <c r="G221" s="1">
        <v>22</v>
      </c>
      <c r="H221" s="1">
        <v>16</v>
      </c>
      <c r="I221" s="1">
        <v>13</v>
      </c>
      <c r="J221" s="1">
        <v>172</v>
      </c>
      <c r="K221" s="1">
        <v>13</v>
      </c>
      <c r="L221" s="15">
        <v>367</v>
      </c>
      <c r="M221" s="32">
        <v>5985</v>
      </c>
      <c r="N221" s="20">
        <f t="shared" si="25"/>
        <v>6.131996658312447</v>
      </c>
    </row>
    <row r="222" spans="1:14" ht="12.75">
      <c r="A222" s="2">
        <v>3</v>
      </c>
      <c r="B222" s="3" t="s">
        <v>252</v>
      </c>
      <c r="C222" s="9">
        <v>7</v>
      </c>
      <c r="D222" s="1">
        <v>21</v>
      </c>
      <c r="E222" s="1">
        <v>11</v>
      </c>
      <c r="F222" s="1">
        <v>21</v>
      </c>
      <c r="G222" s="1">
        <v>21</v>
      </c>
      <c r="H222" s="1">
        <v>9</v>
      </c>
      <c r="I222" s="1">
        <v>7</v>
      </c>
      <c r="J222" s="1">
        <v>86</v>
      </c>
      <c r="K222" s="1">
        <v>7</v>
      </c>
      <c r="L222" s="15">
        <v>190</v>
      </c>
      <c r="M222" s="32">
        <v>3915</v>
      </c>
      <c r="N222" s="20">
        <f t="shared" si="25"/>
        <v>4.853128991060025</v>
      </c>
    </row>
    <row r="223" spans="1:14" ht="12.75">
      <c r="A223" s="2">
        <v>4</v>
      </c>
      <c r="B223" s="3" t="s">
        <v>253</v>
      </c>
      <c r="C223" s="9">
        <v>17</v>
      </c>
      <c r="D223" s="1">
        <v>69</v>
      </c>
      <c r="E223" s="1">
        <v>148</v>
      </c>
      <c r="F223" s="1">
        <v>49</v>
      </c>
      <c r="G223" s="1">
        <v>54</v>
      </c>
      <c r="H223" s="1">
        <v>21</v>
      </c>
      <c r="I223" s="1">
        <v>11</v>
      </c>
      <c r="J223" s="1">
        <v>265</v>
      </c>
      <c r="K223" s="1">
        <v>69</v>
      </c>
      <c r="L223" s="15">
        <v>703</v>
      </c>
      <c r="M223" s="32">
        <v>12545</v>
      </c>
      <c r="N223" s="20">
        <f t="shared" si="25"/>
        <v>5.603826225587884</v>
      </c>
    </row>
    <row r="224" spans="1:14" ht="12.75">
      <c r="A224" s="2">
        <v>5</v>
      </c>
      <c r="B224" s="3" t="s">
        <v>254</v>
      </c>
      <c r="C224" s="9">
        <v>2</v>
      </c>
      <c r="D224" s="1">
        <v>2</v>
      </c>
      <c r="E224" s="1">
        <v>6</v>
      </c>
      <c r="F224" s="1">
        <v>3</v>
      </c>
      <c r="G224" s="1">
        <v>1</v>
      </c>
      <c r="H224" s="1">
        <v>2</v>
      </c>
      <c r="I224" s="1">
        <v>0</v>
      </c>
      <c r="J224" s="1">
        <v>24</v>
      </c>
      <c r="K224" s="1">
        <v>4</v>
      </c>
      <c r="L224" s="15">
        <v>44</v>
      </c>
      <c r="M224" s="32">
        <v>934</v>
      </c>
      <c r="N224" s="20">
        <f t="shared" si="25"/>
        <v>4.710920770877944</v>
      </c>
    </row>
    <row r="225" spans="1:14" ht="12.75">
      <c r="A225" s="2">
        <v>6</v>
      </c>
      <c r="B225" s="3" t="s">
        <v>255</v>
      </c>
      <c r="C225" s="1">
        <v>0</v>
      </c>
      <c r="D225" s="1">
        <v>4</v>
      </c>
      <c r="E225" s="1">
        <v>2</v>
      </c>
      <c r="F225" s="1">
        <v>3</v>
      </c>
      <c r="G225" s="1">
        <v>6</v>
      </c>
      <c r="H225" s="1">
        <v>2</v>
      </c>
      <c r="I225" s="1">
        <v>2</v>
      </c>
      <c r="J225" s="1">
        <v>7</v>
      </c>
      <c r="K225" s="1">
        <v>11</v>
      </c>
      <c r="L225" s="15">
        <v>37</v>
      </c>
      <c r="M225" s="32">
        <v>861</v>
      </c>
      <c r="N225" s="20">
        <f t="shared" si="25"/>
        <v>4.29732868757259</v>
      </c>
    </row>
    <row r="226" spans="1:14" ht="12.75">
      <c r="A226" s="2">
        <v>7</v>
      </c>
      <c r="B226" s="3" t="s">
        <v>256</v>
      </c>
      <c r="C226" s="1">
        <v>0</v>
      </c>
      <c r="D226" s="1">
        <v>0</v>
      </c>
      <c r="E226" s="1">
        <v>0</v>
      </c>
      <c r="F226" s="1">
        <v>0</v>
      </c>
      <c r="G226" s="1">
        <v>1</v>
      </c>
      <c r="H226" s="1">
        <v>0</v>
      </c>
      <c r="I226" s="1">
        <v>0</v>
      </c>
      <c r="J226" s="1">
        <v>0</v>
      </c>
      <c r="K226" s="1">
        <v>0</v>
      </c>
      <c r="L226" s="15">
        <v>1</v>
      </c>
      <c r="M226" s="32">
        <v>34</v>
      </c>
      <c r="N226" s="20">
        <f t="shared" si="25"/>
        <v>2.941176470588235</v>
      </c>
    </row>
    <row r="227" spans="1:14" ht="12.75">
      <c r="A227" s="2">
        <v>8</v>
      </c>
      <c r="B227" s="3" t="s">
        <v>257</v>
      </c>
      <c r="C227" s="9">
        <v>1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1</v>
      </c>
      <c r="K227" s="1">
        <v>0</v>
      </c>
      <c r="L227" s="15">
        <v>2</v>
      </c>
      <c r="M227" s="32">
        <v>25</v>
      </c>
      <c r="N227" s="20">
        <f t="shared" si="25"/>
        <v>8</v>
      </c>
    </row>
    <row r="228" spans="1:14" ht="12.75">
      <c r="A228" s="2">
        <v>9</v>
      </c>
      <c r="B228" s="3" t="s">
        <v>258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1</v>
      </c>
      <c r="I228" s="1">
        <v>0</v>
      </c>
      <c r="J228" s="1">
        <v>2</v>
      </c>
      <c r="K228" s="1">
        <v>0</v>
      </c>
      <c r="L228" s="15">
        <v>3</v>
      </c>
      <c r="M228" s="32">
        <v>4</v>
      </c>
      <c r="N228" s="20">
        <f t="shared" si="25"/>
        <v>75</v>
      </c>
    </row>
    <row r="229" spans="1:14" ht="12.75">
      <c r="A229" s="2">
        <v>10</v>
      </c>
      <c r="B229" s="3" t="s">
        <v>259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5">
        <v>0</v>
      </c>
      <c r="M229" s="32">
        <v>6</v>
      </c>
      <c r="N229" s="20">
        <f t="shared" si="25"/>
        <v>0</v>
      </c>
    </row>
    <row r="230" spans="1:14" ht="24">
      <c r="A230" s="2">
        <v>11</v>
      </c>
      <c r="B230" s="3" t="s">
        <v>260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5">
        <v>0</v>
      </c>
      <c r="M230" s="32">
        <v>2</v>
      </c>
      <c r="N230" s="20">
        <f t="shared" si="25"/>
        <v>0</v>
      </c>
    </row>
    <row r="231" spans="1:14" ht="24">
      <c r="A231" s="2">
        <v>12</v>
      </c>
      <c r="B231" s="3" t="s">
        <v>261</v>
      </c>
      <c r="C231" s="1">
        <v>0</v>
      </c>
      <c r="D231" s="1">
        <v>1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5">
        <v>1</v>
      </c>
      <c r="M231" s="32">
        <v>3</v>
      </c>
      <c r="N231" s="20">
        <f t="shared" si="25"/>
        <v>33.33333333333333</v>
      </c>
    </row>
    <row r="232" spans="1:14" ht="24">
      <c r="A232" s="2">
        <v>13</v>
      </c>
      <c r="B232" s="3" t="s">
        <v>262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5">
        <v>0</v>
      </c>
      <c r="M232" s="32">
        <v>1</v>
      </c>
      <c r="N232" s="20">
        <f t="shared" si="25"/>
        <v>0</v>
      </c>
    </row>
    <row r="233" spans="1:14" ht="12.75">
      <c r="A233" s="2">
        <v>14</v>
      </c>
      <c r="B233" s="3" t="s">
        <v>263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5">
        <v>0</v>
      </c>
      <c r="M233" s="32">
        <v>6</v>
      </c>
      <c r="N233" s="20">
        <f t="shared" si="25"/>
        <v>0</v>
      </c>
    </row>
    <row r="234" spans="1:14" ht="24">
      <c r="A234" s="2">
        <v>15</v>
      </c>
      <c r="B234" s="3" t="s">
        <v>264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5">
        <v>0</v>
      </c>
      <c r="M234" s="32">
        <v>1</v>
      </c>
      <c r="N234" s="20">
        <f t="shared" si="25"/>
        <v>0</v>
      </c>
    </row>
    <row r="235" spans="1:14" ht="12.75">
      <c r="A235" s="2">
        <v>16</v>
      </c>
      <c r="B235" s="3" t="s">
        <v>265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5">
        <v>0</v>
      </c>
      <c r="M235" s="32">
        <v>0</v>
      </c>
      <c r="N235" s="20">
        <v>0</v>
      </c>
    </row>
    <row r="236" spans="1:14" ht="36">
      <c r="A236" s="2">
        <v>17</v>
      </c>
      <c r="B236" s="3" t="s">
        <v>266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5">
        <v>0</v>
      </c>
      <c r="M236" s="32">
        <v>1</v>
      </c>
      <c r="N236" s="20">
        <f t="shared" si="25"/>
        <v>0</v>
      </c>
    </row>
    <row r="237" spans="1:15" ht="36">
      <c r="A237" s="25" t="s">
        <v>267</v>
      </c>
      <c r="B237" s="26" t="s">
        <v>268</v>
      </c>
      <c r="C237" s="27">
        <f>SUM(C238:C240)</f>
        <v>0</v>
      </c>
      <c r="D237" s="28">
        <f aca="true" t="shared" si="27" ref="D237:M237">SUM(D238:D240)</f>
        <v>1</v>
      </c>
      <c r="E237" s="28">
        <f t="shared" si="27"/>
        <v>0</v>
      </c>
      <c r="F237" s="28">
        <f t="shared" si="27"/>
        <v>0</v>
      </c>
      <c r="G237" s="28">
        <f t="shared" si="27"/>
        <v>0</v>
      </c>
      <c r="H237" s="28">
        <f t="shared" si="27"/>
        <v>0</v>
      </c>
      <c r="I237" s="28">
        <f t="shared" si="27"/>
        <v>0</v>
      </c>
      <c r="J237" s="28">
        <f t="shared" si="27"/>
        <v>0</v>
      </c>
      <c r="K237" s="28">
        <f t="shared" si="27"/>
        <v>0</v>
      </c>
      <c r="L237" s="30">
        <f t="shared" si="27"/>
        <v>1</v>
      </c>
      <c r="M237" s="30">
        <f t="shared" si="27"/>
        <v>17</v>
      </c>
      <c r="N237" s="29">
        <f t="shared" si="25"/>
        <v>5.88235294117647</v>
      </c>
      <c r="O237" s="33"/>
    </row>
    <row r="238" spans="1:14" ht="12.75">
      <c r="A238" s="2">
        <v>1</v>
      </c>
      <c r="B238" s="3" t="s">
        <v>269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5">
        <v>0</v>
      </c>
      <c r="M238" s="32">
        <v>4</v>
      </c>
      <c r="N238" s="20">
        <f t="shared" si="25"/>
        <v>0</v>
      </c>
    </row>
    <row r="239" spans="1:14" ht="12.75">
      <c r="A239" s="2">
        <v>2</v>
      </c>
      <c r="B239" s="3" t="s">
        <v>270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5">
        <v>0</v>
      </c>
      <c r="M239" s="32">
        <v>4</v>
      </c>
      <c r="N239" s="20">
        <f t="shared" si="25"/>
        <v>0</v>
      </c>
    </row>
    <row r="240" spans="1:14" ht="12.75">
      <c r="A240" s="2">
        <v>3</v>
      </c>
      <c r="B240" s="3" t="s">
        <v>271</v>
      </c>
      <c r="C240" s="1">
        <v>0</v>
      </c>
      <c r="D240" s="1">
        <v>1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5">
        <v>1</v>
      </c>
      <c r="M240" s="32">
        <v>9</v>
      </c>
      <c r="N240" s="20">
        <f t="shared" si="25"/>
        <v>11.11111111111111</v>
      </c>
    </row>
    <row r="241" spans="1:15" ht="24">
      <c r="A241" s="25" t="s">
        <v>272</v>
      </c>
      <c r="B241" s="26" t="s">
        <v>273</v>
      </c>
      <c r="C241" s="27">
        <f>SUM(C242:C246)</f>
        <v>0</v>
      </c>
      <c r="D241" s="28">
        <f aca="true" t="shared" si="28" ref="D241:M241">SUM(D242:D246)</f>
        <v>1</v>
      </c>
      <c r="E241" s="28">
        <f t="shared" si="28"/>
        <v>0</v>
      </c>
      <c r="F241" s="28">
        <f t="shared" si="28"/>
        <v>0</v>
      </c>
      <c r="G241" s="28">
        <f t="shared" si="28"/>
        <v>0</v>
      </c>
      <c r="H241" s="28">
        <f t="shared" si="28"/>
        <v>0</v>
      </c>
      <c r="I241" s="28">
        <f t="shared" si="28"/>
        <v>0</v>
      </c>
      <c r="J241" s="28">
        <f t="shared" si="28"/>
        <v>1</v>
      </c>
      <c r="K241" s="28">
        <f t="shared" si="28"/>
        <v>0</v>
      </c>
      <c r="L241" s="30">
        <f t="shared" si="28"/>
        <v>2</v>
      </c>
      <c r="M241" s="30">
        <f t="shared" si="28"/>
        <v>31</v>
      </c>
      <c r="N241" s="29">
        <f t="shared" si="25"/>
        <v>6.451612903225806</v>
      </c>
      <c r="O241" s="33"/>
    </row>
    <row r="242" spans="1:14" ht="12.75">
      <c r="A242" s="2">
        <v>1</v>
      </c>
      <c r="B242" s="3" t="s">
        <v>274</v>
      </c>
      <c r="C242" s="1">
        <v>0</v>
      </c>
      <c r="D242" s="1">
        <v>1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1</v>
      </c>
      <c r="K242" s="1">
        <v>0</v>
      </c>
      <c r="L242" s="15">
        <v>2</v>
      </c>
      <c r="M242" s="32">
        <v>17</v>
      </c>
      <c r="N242" s="20">
        <f t="shared" si="25"/>
        <v>11.76470588235294</v>
      </c>
    </row>
    <row r="243" spans="1:14" ht="12.75">
      <c r="A243" s="2">
        <v>2</v>
      </c>
      <c r="B243" s="3" t="s">
        <v>275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5">
        <v>0</v>
      </c>
      <c r="M243" s="32">
        <v>2</v>
      </c>
      <c r="N243" s="20">
        <f t="shared" si="25"/>
        <v>0</v>
      </c>
    </row>
    <row r="244" spans="1:14" ht="12.75">
      <c r="A244" s="2">
        <v>3</v>
      </c>
      <c r="B244" s="3" t="s">
        <v>276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5">
        <v>0</v>
      </c>
      <c r="M244" s="32">
        <v>9</v>
      </c>
      <c r="N244" s="20">
        <f t="shared" si="25"/>
        <v>0</v>
      </c>
    </row>
    <row r="245" spans="1:14" ht="12.75">
      <c r="A245" s="2">
        <v>4</v>
      </c>
      <c r="B245" s="3" t="s">
        <v>277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5">
        <v>0</v>
      </c>
      <c r="M245" s="32">
        <v>2</v>
      </c>
      <c r="N245" s="20">
        <f t="shared" si="25"/>
        <v>0</v>
      </c>
    </row>
    <row r="246" spans="1:14" ht="12.75">
      <c r="A246" s="2">
        <v>5</v>
      </c>
      <c r="B246" s="3" t="s">
        <v>278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5">
        <v>0</v>
      </c>
      <c r="M246" s="32">
        <v>1</v>
      </c>
      <c r="N246" s="20">
        <f t="shared" si="25"/>
        <v>0</v>
      </c>
    </row>
    <row r="247" spans="1:15" ht="12.75">
      <c r="A247" s="25" t="s">
        <v>279</v>
      </c>
      <c r="B247" s="26" t="s">
        <v>280</v>
      </c>
      <c r="C247" s="27">
        <f>SUM(C248:C250)</f>
        <v>2144</v>
      </c>
      <c r="D247" s="28">
        <f aca="true" t="shared" si="29" ref="D247:M247">SUM(D248:D250)</f>
        <v>4505</v>
      </c>
      <c r="E247" s="28">
        <f t="shared" si="29"/>
        <v>4713</v>
      </c>
      <c r="F247" s="28">
        <f t="shared" si="29"/>
        <v>7465</v>
      </c>
      <c r="G247" s="28">
        <f t="shared" si="29"/>
        <v>5217</v>
      </c>
      <c r="H247" s="28">
        <f t="shared" si="29"/>
        <v>1670</v>
      </c>
      <c r="I247" s="28">
        <f t="shared" si="29"/>
        <v>829</v>
      </c>
      <c r="J247" s="28">
        <f t="shared" si="29"/>
        <v>1915</v>
      </c>
      <c r="K247" s="28">
        <f t="shared" si="29"/>
        <v>1520</v>
      </c>
      <c r="L247" s="30">
        <f t="shared" si="29"/>
        <v>29978</v>
      </c>
      <c r="M247" s="30">
        <f t="shared" si="29"/>
        <v>427078</v>
      </c>
      <c r="N247" s="29">
        <f t="shared" si="25"/>
        <v>7.019326680372203</v>
      </c>
      <c r="O247" s="33"/>
    </row>
    <row r="248" spans="1:14" ht="12.75">
      <c r="A248" s="2">
        <v>1</v>
      </c>
      <c r="B248" s="3" t="s">
        <v>281</v>
      </c>
      <c r="C248" s="1">
        <v>0</v>
      </c>
      <c r="D248" s="1">
        <v>3</v>
      </c>
      <c r="E248" s="1">
        <v>0</v>
      </c>
      <c r="F248" s="1">
        <v>1</v>
      </c>
      <c r="G248" s="1">
        <v>0</v>
      </c>
      <c r="H248" s="1">
        <v>0</v>
      </c>
      <c r="I248" s="1">
        <v>0</v>
      </c>
      <c r="J248" s="1">
        <v>1</v>
      </c>
      <c r="K248" s="1">
        <v>0</v>
      </c>
      <c r="L248" s="15">
        <v>5</v>
      </c>
      <c r="M248" s="32">
        <v>192</v>
      </c>
      <c r="N248" s="20">
        <f t="shared" si="25"/>
        <v>2.604166666666667</v>
      </c>
    </row>
    <row r="249" spans="1:14" ht="12.75">
      <c r="A249" s="2">
        <v>2</v>
      </c>
      <c r="B249" s="3" t="s">
        <v>282</v>
      </c>
      <c r="C249" s="9">
        <v>6</v>
      </c>
      <c r="D249" s="1">
        <v>2</v>
      </c>
      <c r="E249" s="1">
        <v>13</v>
      </c>
      <c r="F249" s="1">
        <v>3</v>
      </c>
      <c r="G249" s="1">
        <v>3</v>
      </c>
      <c r="H249" s="1">
        <v>5</v>
      </c>
      <c r="I249" s="1">
        <v>0</v>
      </c>
      <c r="J249" s="1">
        <v>0</v>
      </c>
      <c r="K249" s="1">
        <v>1</v>
      </c>
      <c r="L249" s="15">
        <v>33</v>
      </c>
      <c r="M249" s="15">
        <v>541</v>
      </c>
      <c r="N249" s="20">
        <f t="shared" si="25"/>
        <v>6.099815157116451</v>
      </c>
    </row>
    <row r="250" spans="1:14" ht="13.5" thickBot="1">
      <c r="A250" s="2"/>
      <c r="B250" s="3" t="s">
        <v>283</v>
      </c>
      <c r="C250" s="9">
        <v>2138</v>
      </c>
      <c r="D250" s="1">
        <v>4500</v>
      </c>
      <c r="E250" s="1">
        <v>4700</v>
      </c>
      <c r="F250" s="1">
        <v>7461</v>
      </c>
      <c r="G250" s="1">
        <v>5214</v>
      </c>
      <c r="H250" s="1">
        <v>1665</v>
      </c>
      <c r="I250" s="1">
        <v>829</v>
      </c>
      <c r="J250" s="1">
        <v>1914</v>
      </c>
      <c r="K250" s="1">
        <v>1519</v>
      </c>
      <c r="L250" s="15">
        <v>29940</v>
      </c>
      <c r="M250" s="16">
        <v>426345</v>
      </c>
      <c r="N250" s="20">
        <f t="shared" si="25"/>
        <v>7.022481792914189</v>
      </c>
    </row>
    <row r="251" spans="1:14" ht="13.5" thickBot="1">
      <c r="A251" s="19"/>
      <c r="B251" s="18" t="s">
        <v>10</v>
      </c>
      <c r="C251" s="4">
        <v>8992</v>
      </c>
      <c r="D251" s="4">
        <v>24013</v>
      </c>
      <c r="E251" s="4">
        <v>37051</v>
      </c>
      <c r="F251" s="4">
        <v>12197</v>
      </c>
      <c r="G251" s="4">
        <v>28287</v>
      </c>
      <c r="H251" s="4">
        <v>10039</v>
      </c>
      <c r="I251" s="4">
        <v>4936</v>
      </c>
      <c r="J251" s="4">
        <v>39859</v>
      </c>
      <c r="K251" s="4">
        <v>10505</v>
      </c>
      <c r="L251" s="49">
        <v>175879</v>
      </c>
      <c r="M251" s="49">
        <v>3790466</v>
      </c>
      <c r="N251" s="22">
        <f t="shared" si="25"/>
        <v>4.640036343816301</v>
      </c>
    </row>
    <row r="252" spans="1:2" ht="12.75">
      <c r="A252" s="6"/>
      <c r="B252" s="6"/>
    </row>
  </sheetData>
  <sheetProtection/>
  <autoFilter ref="B1:B252"/>
  <mergeCells count="5">
    <mergeCell ref="A1:B3"/>
    <mergeCell ref="M2:M3"/>
    <mergeCell ref="N1:N3"/>
    <mergeCell ref="C2:K3"/>
    <mergeCell ref="L1:L3"/>
  </mergeCells>
  <printOptions/>
  <pageMargins left="0.2" right="0.21" top="0.18" bottom="0.1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2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6.8515625" style="8" bestFit="1" customWidth="1"/>
    <col min="2" max="2" width="39.00390625" style="8" bestFit="1" customWidth="1"/>
    <col min="3" max="3" width="9.28125" style="7" bestFit="1" customWidth="1"/>
    <col min="4" max="4" width="12.00390625" style="7" bestFit="1" customWidth="1"/>
    <col min="5" max="5" width="7.8515625" style="7" bestFit="1" customWidth="1"/>
    <col min="6" max="6" width="13.28125" style="7" bestFit="1" customWidth="1"/>
    <col min="7" max="7" width="7.7109375" style="7" bestFit="1" customWidth="1"/>
    <col min="8" max="8" width="12.00390625" style="7" bestFit="1" customWidth="1"/>
    <col min="9" max="9" width="12.140625" style="31" bestFit="1" customWidth="1"/>
    <col min="10" max="10" width="11.00390625" style="31" bestFit="1" customWidth="1"/>
    <col min="11" max="23" width="11.421875" style="31" customWidth="1"/>
  </cols>
  <sheetData>
    <row r="1" spans="1:10" ht="41.25" customHeight="1" thickBot="1">
      <c r="A1" s="52" t="s">
        <v>0</v>
      </c>
      <c r="B1" s="52"/>
      <c r="C1" s="13" t="s">
        <v>302</v>
      </c>
      <c r="D1" s="14" t="s">
        <v>303</v>
      </c>
      <c r="E1" s="14" t="s">
        <v>304</v>
      </c>
      <c r="F1" s="14" t="s">
        <v>305</v>
      </c>
      <c r="G1" s="14" t="s">
        <v>306</v>
      </c>
      <c r="H1" s="53" t="s">
        <v>357</v>
      </c>
      <c r="I1" s="12" t="s">
        <v>334</v>
      </c>
      <c r="J1" s="53" t="s">
        <v>340</v>
      </c>
    </row>
    <row r="2" spans="1:10" ht="13.5" customHeight="1" thickBot="1">
      <c r="A2" s="52"/>
      <c r="B2" s="52"/>
      <c r="C2" s="64" t="s">
        <v>301</v>
      </c>
      <c r="D2" s="65"/>
      <c r="E2" s="65"/>
      <c r="F2" s="65"/>
      <c r="G2" s="65"/>
      <c r="H2" s="54"/>
      <c r="I2" s="63" t="s">
        <v>334</v>
      </c>
      <c r="J2" s="54"/>
    </row>
    <row r="3" spans="1:10" ht="13.5" customHeight="1" thickBot="1">
      <c r="A3" s="52"/>
      <c r="B3" s="52"/>
      <c r="C3" s="66"/>
      <c r="D3" s="67"/>
      <c r="E3" s="67"/>
      <c r="F3" s="67"/>
      <c r="G3" s="67"/>
      <c r="H3" s="55"/>
      <c r="I3" s="63"/>
      <c r="J3" s="55"/>
    </row>
    <row r="4" spans="1:15" ht="12.75">
      <c r="A4" s="25" t="s">
        <v>11</v>
      </c>
      <c r="B4" s="26" t="s">
        <v>12</v>
      </c>
      <c r="C4" s="27">
        <f>SUM(C5:C10)</f>
        <v>22</v>
      </c>
      <c r="D4" s="28">
        <f aca="true" t="shared" si="0" ref="D4:I4">SUM(D5:D10)</f>
        <v>30</v>
      </c>
      <c r="E4" s="28">
        <f t="shared" si="0"/>
        <v>13</v>
      </c>
      <c r="F4" s="28">
        <f t="shared" si="0"/>
        <v>12</v>
      </c>
      <c r="G4" s="28">
        <f t="shared" si="0"/>
        <v>38</v>
      </c>
      <c r="H4" s="30">
        <f t="shared" si="0"/>
        <v>115</v>
      </c>
      <c r="I4" s="30">
        <f t="shared" si="0"/>
        <v>2188</v>
      </c>
      <c r="J4" s="29">
        <f>H4/I4*100</f>
        <v>5.255941499085924</v>
      </c>
      <c r="K4" s="33"/>
      <c r="L4" s="33"/>
      <c r="M4" s="33"/>
      <c r="N4" s="33"/>
      <c r="O4" s="33"/>
    </row>
    <row r="5" spans="1:10" ht="12.75">
      <c r="A5" s="2">
        <v>1</v>
      </c>
      <c r="B5" s="3" t="s">
        <v>13</v>
      </c>
      <c r="C5" s="9">
        <v>7</v>
      </c>
      <c r="D5" s="1">
        <v>11</v>
      </c>
      <c r="E5" s="1">
        <v>1</v>
      </c>
      <c r="F5" s="1">
        <v>2</v>
      </c>
      <c r="G5" s="1">
        <v>18</v>
      </c>
      <c r="H5" s="15">
        <v>39</v>
      </c>
      <c r="I5" s="32">
        <v>1045</v>
      </c>
      <c r="J5" s="20">
        <f>H5/I5*100</f>
        <v>3.732057416267943</v>
      </c>
    </row>
    <row r="6" spans="1:10" ht="12.75">
      <c r="A6" s="2">
        <v>2</v>
      </c>
      <c r="B6" s="3" t="s">
        <v>14</v>
      </c>
      <c r="C6" s="9">
        <v>1</v>
      </c>
      <c r="D6" s="1">
        <v>1</v>
      </c>
      <c r="E6" s="1">
        <v>0</v>
      </c>
      <c r="F6" s="1">
        <v>0</v>
      </c>
      <c r="G6" s="1">
        <v>2</v>
      </c>
      <c r="H6" s="15">
        <v>4</v>
      </c>
      <c r="I6" s="32">
        <v>103</v>
      </c>
      <c r="J6" s="20">
        <f aca="true" t="shared" si="1" ref="J6:J69">H6/I6*100</f>
        <v>3.8834951456310676</v>
      </c>
    </row>
    <row r="7" spans="1:10" ht="12.75">
      <c r="A7" s="2">
        <v>3</v>
      </c>
      <c r="B7" s="3" t="s">
        <v>15</v>
      </c>
      <c r="C7" s="9">
        <v>7</v>
      </c>
      <c r="D7" s="1">
        <v>6</v>
      </c>
      <c r="E7" s="1">
        <v>9</v>
      </c>
      <c r="F7" s="1">
        <v>5</v>
      </c>
      <c r="G7" s="1">
        <v>7</v>
      </c>
      <c r="H7" s="15">
        <v>34</v>
      </c>
      <c r="I7" s="32">
        <v>262</v>
      </c>
      <c r="J7" s="20">
        <f t="shared" si="1"/>
        <v>12.977099236641221</v>
      </c>
    </row>
    <row r="8" spans="1:10" ht="12.75">
      <c r="A8" s="2">
        <v>4</v>
      </c>
      <c r="B8" s="3" t="s">
        <v>16</v>
      </c>
      <c r="C8" s="9">
        <v>3</v>
      </c>
      <c r="D8" s="1">
        <v>3</v>
      </c>
      <c r="E8" s="1">
        <v>1</v>
      </c>
      <c r="F8" s="1">
        <v>5</v>
      </c>
      <c r="G8" s="1">
        <v>8</v>
      </c>
      <c r="H8" s="15">
        <v>20</v>
      </c>
      <c r="I8" s="32">
        <v>399</v>
      </c>
      <c r="J8" s="20">
        <f t="shared" si="1"/>
        <v>5.012531328320802</v>
      </c>
    </row>
    <row r="9" spans="1:10" ht="12.75">
      <c r="A9" s="2">
        <v>5</v>
      </c>
      <c r="B9" s="3" t="s">
        <v>17</v>
      </c>
      <c r="C9" s="9">
        <v>4</v>
      </c>
      <c r="D9" s="1">
        <v>9</v>
      </c>
      <c r="E9" s="1">
        <v>2</v>
      </c>
      <c r="F9" s="1">
        <v>0</v>
      </c>
      <c r="G9" s="1">
        <v>0</v>
      </c>
      <c r="H9" s="15">
        <v>15</v>
      </c>
      <c r="I9" s="32">
        <v>325</v>
      </c>
      <c r="J9" s="20">
        <f t="shared" si="1"/>
        <v>4.615384615384616</v>
      </c>
    </row>
    <row r="10" spans="1:10" ht="12.75">
      <c r="A10" s="2">
        <v>6</v>
      </c>
      <c r="B10" s="3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3</v>
      </c>
      <c r="H10" s="15">
        <v>3</v>
      </c>
      <c r="I10" s="32">
        <v>54</v>
      </c>
      <c r="J10" s="20">
        <f t="shared" si="1"/>
        <v>5.555555555555555</v>
      </c>
    </row>
    <row r="11" spans="1:15" ht="12.75">
      <c r="A11" s="25" t="s">
        <v>19</v>
      </c>
      <c r="B11" s="26" t="s">
        <v>20</v>
      </c>
      <c r="C11" s="27">
        <f>SUM(C12:C13)</f>
        <v>0</v>
      </c>
      <c r="D11" s="28">
        <f aca="true" t="shared" si="2" ref="D11:I11">SUM(D12:D13)</f>
        <v>1</v>
      </c>
      <c r="E11" s="28">
        <f t="shared" si="2"/>
        <v>0</v>
      </c>
      <c r="F11" s="28">
        <f t="shared" si="2"/>
        <v>0</v>
      </c>
      <c r="G11" s="28">
        <f t="shared" si="2"/>
        <v>0</v>
      </c>
      <c r="H11" s="30">
        <f t="shared" si="2"/>
        <v>1</v>
      </c>
      <c r="I11" s="30">
        <f t="shared" si="2"/>
        <v>73</v>
      </c>
      <c r="J11" s="29">
        <f>H11/I11*100</f>
        <v>1.36986301369863</v>
      </c>
      <c r="K11" s="33"/>
      <c r="L11" s="33"/>
      <c r="M11" s="33"/>
      <c r="N11" s="33"/>
      <c r="O11" s="33"/>
    </row>
    <row r="12" spans="1:10" ht="12.75">
      <c r="A12" s="2">
        <v>1</v>
      </c>
      <c r="B12" s="3" t="s">
        <v>21</v>
      </c>
      <c r="C12" s="1">
        <v>0</v>
      </c>
      <c r="D12" s="1">
        <v>1</v>
      </c>
      <c r="E12" s="1">
        <v>0</v>
      </c>
      <c r="F12" s="1">
        <v>0</v>
      </c>
      <c r="G12" s="1">
        <v>0</v>
      </c>
      <c r="H12" s="15">
        <v>1</v>
      </c>
      <c r="I12" s="32">
        <v>64</v>
      </c>
      <c r="J12" s="20">
        <f t="shared" si="1"/>
        <v>1.5625</v>
      </c>
    </row>
    <row r="13" spans="1:10" ht="12.75">
      <c r="A13" s="2">
        <v>2</v>
      </c>
      <c r="B13" s="3" t="s">
        <v>22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5">
        <v>0</v>
      </c>
      <c r="I13" s="32">
        <v>9</v>
      </c>
      <c r="J13" s="20">
        <f t="shared" si="1"/>
        <v>0</v>
      </c>
    </row>
    <row r="14" spans="1:15" ht="12.75">
      <c r="A14" s="25" t="s">
        <v>23</v>
      </c>
      <c r="B14" s="26" t="s">
        <v>24</v>
      </c>
      <c r="C14" s="27">
        <f>SUM(C15:C21)</f>
        <v>4094</v>
      </c>
      <c r="D14" s="28">
        <f aca="true" t="shared" si="3" ref="D14:I14">SUM(D15:D21)</f>
        <v>8157</v>
      </c>
      <c r="E14" s="28">
        <f t="shared" si="3"/>
        <v>3307</v>
      </c>
      <c r="F14" s="28">
        <f t="shared" si="3"/>
        <v>2701</v>
      </c>
      <c r="G14" s="28">
        <f t="shared" si="3"/>
        <v>5425</v>
      </c>
      <c r="H14" s="30">
        <f t="shared" si="3"/>
        <v>23684</v>
      </c>
      <c r="I14" s="30">
        <f t="shared" si="3"/>
        <v>907220</v>
      </c>
      <c r="J14" s="29">
        <f>H14/I14*100</f>
        <v>2.6106126408147965</v>
      </c>
      <c r="K14" s="33"/>
      <c r="L14" s="33"/>
      <c r="M14" s="33"/>
      <c r="N14" s="33"/>
      <c r="O14" s="33"/>
    </row>
    <row r="15" spans="1:10" ht="12.75">
      <c r="A15" s="2">
        <v>1</v>
      </c>
      <c r="B15" s="3" t="s">
        <v>25</v>
      </c>
      <c r="C15" s="9">
        <v>2078</v>
      </c>
      <c r="D15" s="1">
        <v>5904</v>
      </c>
      <c r="E15" s="1">
        <v>1081</v>
      </c>
      <c r="F15" s="1">
        <v>1382</v>
      </c>
      <c r="G15" s="1">
        <v>2872</v>
      </c>
      <c r="H15" s="15">
        <v>13317</v>
      </c>
      <c r="I15" s="32">
        <v>594293</v>
      </c>
      <c r="J15" s="20">
        <f t="shared" si="1"/>
        <v>2.2408138746375945</v>
      </c>
    </row>
    <row r="16" spans="1:10" ht="12.75">
      <c r="A16" s="2">
        <v>2</v>
      </c>
      <c r="B16" s="3" t="s">
        <v>26</v>
      </c>
      <c r="C16" s="9">
        <v>3</v>
      </c>
      <c r="D16" s="1">
        <v>15</v>
      </c>
      <c r="E16" s="1">
        <v>0</v>
      </c>
      <c r="F16" s="1">
        <v>1</v>
      </c>
      <c r="G16" s="1">
        <v>4</v>
      </c>
      <c r="H16" s="15">
        <v>23</v>
      </c>
      <c r="I16" s="32">
        <v>7867</v>
      </c>
      <c r="J16" s="20">
        <f t="shared" si="1"/>
        <v>0.29236049319944074</v>
      </c>
    </row>
    <row r="17" spans="1:10" ht="12.75">
      <c r="A17" s="2">
        <v>3</v>
      </c>
      <c r="B17" s="3" t="s">
        <v>27</v>
      </c>
      <c r="C17" s="9">
        <v>320</v>
      </c>
      <c r="D17" s="1">
        <v>287</v>
      </c>
      <c r="E17" s="1">
        <v>523</v>
      </c>
      <c r="F17" s="1">
        <v>817</v>
      </c>
      <c r="G17" s="1">
        <v>28</v>
      </c>
      <c r="H17" s="15">
        <v>1975</v>
      </c>
      <c r="I17" s="32">
        <v>33814</v>
      </c>
      <c r="J17" s="20">
        <f t="shared" si="1"/>
        <v>5.840776009936713</v>
      </c>
    </row>
    <row r="18" spans="1:10" ht="12.75">
      <c r="A18" s="2">
        <v>4</v>
      </c>
      <c r="B18" s="3" t="s">
        <v>28</v>
      </c>
      <c r="C18" s="9">
        <v>5</v>
      </c>
      <c r="D18" s="1">
        <v>92</v>
      </c>
      <c r="E18" s="1">
        <v>0</v>
      </c>
      <c r="F18" s="1">
        <v>8</v>
      </c>
      <c r="G18" s="1">
        <v>0</v>
      </c>
      <c r="H18" s="15">
        <v>105</v>
      </c>
      <c r="I18" s="32">
        <v>81365</v>
      </c>
      <c r="J18" s="20">
        <f t="shared" si="1"/>
        <v>0.12904811651201376</v>
      </c>
    </row>
    <row r="19" spans="1:10" ht="12.75">
      <c r="A19" s="2">
        <v>5</v>
      </c>
      <c r="B19" s="3" t="s">
        <v>29</v>
      </c>
      <c r="C19" s="9">
        <v>1334</v>
      </c>
      <c r="D19" s="1">
        <v>1259</v>
      </c>
      <c r="E19" s="1">
        <v>1425</v>
      </c>
      <c r="F19" s="1">
        <v>69</v>
      </c>
      <c r="G19" s="1">
        <v>1410</v>
      </c>
      <c r="H19" s="15">
        <v>5497</v>
      </c>
      <c r="I19" s="32">
        <v>102990</v>
      </c>
      <c r="J19" s="20">
        <f t="shared" si="1"/>
        <v>5.337411399164967</v>
      </c>
    </row>
    <row r="20" spans="1:10" ht="12.75">
      <c r="A20" s="2">
        <v>6</v>
      </c>
      <c r="B20" s="3" t="s">
        <v>30</v>
      </c>
      <c r="C20" s="9">
        <v>353</v>
      </c>
      <c r="D20" s="1">
        <v>578</v>
      </c>
      <c r="E20" s="1">
        <v>278</v>
      </c>
      <c r="F20" s="1">
        <v>411</v>
      </c>
      <c r="G20" s="1">
        <v>961</v>
      </c>
      <c r="H20" s="15">
        <v>2581</v>
      </c>
      <c r="I20" s="32">
        <v>83504</v>
      </c>
      <c r="J20" s="20">
        <f t="shared" si="1"/>
        <v>3.0908698984479783</v>
      </c>
    </row>
    <row r="21" spans="1:10" ht="12.75">
      <c r="A21" s="2">
        <v>7</v>
      </c>
      <c r="B21" s="3" t="s">
        <v>31</v>
      </c>
      <c r="C21" s="9">
        <v>1</v>
      </c>
      <c r="D21" s="1">
        <v>22</v>
      </c>
      <c r="E21" s="1">
        <v>0</v>
      </c>
      <c r="F21" s="1">
        <v>13</v>
      </c>
      <c r="G21" s="1">
        <v>150</v>
      </c>
      <c r="H21" s="15">
        <v>186</v>
      </c>
      <c r="I21" s="32">
        <v>3387</v>
      </c>
      <c r="J21" s="20">
        <f t="shared" si="1"/>
        <v>5.491585473870682</v>
      </c>
    </row>
    <row r="22" spans="1:15" ht="12.75">
      <c r="A22" s="25" t="s">
        <v>32</v>
      </c>
      <c r="B22" s="26" t="s">
        <v>33</v>
      </c>
      <c r="C22" s="27">
        <f>SUM(C23:C24)</f>
        <v>0</v>
      </c>
      <c r="D22" s="28">
        <f aca="true" t="shared" si="4" ref="D22:I22">SUM(D23:D24)</f>
        <v>24</v>
      </c>
      <c r="E22" s="28">
        <f t="shared" si="4"/>
        <v>0</v>
      </c>
      <c r="F22" s="28">
        <f t="shared" si="4"/>
        <v>0</v>
      </c>
      <c r="G22" s="28">
        <f t="shared" si="4"/>
        <v>1</v>
      </c>
      <c r="H22" s="30">
        <f t="shared" si="4"/>
        <v>25</v>
      </c>
      <c r="I22" s="30">
        <f t="shared" si="4"/>
        <v>108</v>
      </c>
      <c r="J22" s="29">
        <f>H22/I22*100</f>
        <v>23.14814814814815</v>
      </c>
      <c r="K22" s="33"/>
      <c r="L22" s="33"/>
      <c r="M22" s="33"/>
      <c r="N22" s="33"/>
      <c r="O22" s="33"/>
    </row>
    <row r="23" spans="1:10" ht="12.75">
      <c r="A23" s="2">
        <v>1</v>
      </c>
      <c r="B23" s="3" t="s">
        <v>34</v>
      </c>
      <c r="C23" s="1">
        <v>0</v>
      </c>
      <c r="D23" s="1">
        <v>23</v>
      </c>
      <c r="E23" s="1">
        <v>0</v>
      </c>
      <c r="F23" s="1">
        <v>0</v>
      </c>
      <c r="G23" s="1">
        <v>1</v>
      </c>
      <c r="H23" s="15">
        <v>24</v>
      </c>
      <c r="I23" s="32">
        <v>81</v>
      </c>
      <c r="J23" s="20">
        <f t="shared" si="1"/>
        <v>29.629629629629626</v>
      </c>
    </row>
    <row r="24" spans="1:10" ht="12.75">
      <c r="A24" s="2">
        <v>2</v>
      </c>
      <c r="B24" s="3" t="s">
        <v>35</v>
      </c>
      <c r="C24" s="1">
        <v>0</v>
      </c>
      <c r="D24" s="1">
        <v>1</v>
      </c>
      <c r="E24" s="1">
        <v>0</v>
      </c>
      <c r="F24" s="1">
        <v>0</v>
      </c>
      <c r="G24" s="1">
        <v>0</v>
      </c>
      <c r="H24" s="15">
        <v>1</v>
      </c>
      <c r="I24" s="32">
        <v>27</v>
      </c>
      <c r="J24" s="20">
        <f t="shared" si="1"/>
        <v>3.7037037037037033</v>
      </c>
    </row>
    <row r="25" spans="1:15" ht="12.75">
      <c r="A25" s="25" t="s">
        <v>36</v>
      </c>
      <c r="B25" s="26" t="s">
        <v>37</v>
      </c>
      <c r="C25" s="27">
        <f>SUM(C26:C31)</f>
        <v>0</v>
      </c>
      <c r="D25" s="28">
        <f aca="true" t="shared" si="5" ref="D25:I25">SUM(D26:D31)</f>
        <v>0</v>
      </c>
      <c r="E25" s="28">
        <f t="shared" si="5"/>
        <v>0</v>
      </c>
      <c r="F25" s="28">
        <f t="shared" si="5"/>
        <v>0</v>
      </c>
      <c r="G25" s="28">
        <f t="shared" si="5"/>
        <v>0</v>
      </c>
      <c r="H25" s="30">
        <f t="shared" si="5"/>
        <v>0</v>
      </c>
      <c r="I25" s="30">
        <f t="shared" si="5"/>
        <v>24</v>
      </c>
      <c r="J25" s="29">
        <f>H25/I25*100</f>
        <v>0</v>
      </c>
      <c r="K25" s="33"/>
      <c r="L25" s="33"/>
      <c r="M25" s="33"/>
      <c r="N25" s="33"/>
      <c r="O25" s="33"/>
    </row>
    <row r="26" spans="1:10" ht="12.75">
      <c r="A26" s="2">
        <v>1</v>
      </c>
      <c r="B26" s="3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5">
        <v>0</v>
      </c>
      <c r="I26" s="32">
        <v>1</v>
      </c>
      <c r="J26" s="20">
        <f t="shared" si="1"/>
        <v>0</v>
      </c>
    </row>
    <row r="27" spans="1:10" ht="12.75">
      <c r="A27" s="2">
        <v>2</v>
      </c>
      <c r="B27" s="3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5">
        <v>0</v>
      </c>
      <c r="I27" s="32">
        <v>0</v>
      </c>
      <c r="J27" s="20">
        <v>0</v>
      </c>
    </row>
    <row r="28" spans="1:10" ht="12.75">
      <c r="A28" s="2">
        <v>3</v>
      </c>
      <c r="B28" s="3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5">
        <v>0</v>
      </c>
      <c r="I28" s="32">
        <v>4</v>
      </c>
      <c r="J28" s="20">
        <f t="shared" si="1"/>
        <v>0</v>
      </c>
    </row>
    <row r="29" spans="1:10" ht="12.75">
      <c r="A29" s="2">
        <v>4</v>
      </c>
      <c r="B29" s="3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5">
        <v>0</v>
      </c>
      <c r="I29" s="32">
        <v>17</v>
      </c>
      <c r="J29" s="20">
        <f t="shared" si="1"/>
        <v>0</v>
      </c>
    </row>
    <row r="30" spans="1:10" ht="12.75">
      <c r="A30" s="2">
        <v>5</v>
      </c>
      <c r="B30" s="3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5">
        <v>0</v>
      </c>
      <c r="I30" s="32">
        <v>2</v>
      </c>
      <c r="J30" s="20">
        <f t="shared" si="1"/>
        <v>0</v>
      </c>
    </row>
    <row r="31" spans="1:10" ht="12.75">
      <c r="A31" s="2">
        <v>6</v>
      </c>
      <c r="B31" s="3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5">
        <v>0</v>
      </c>
      <c r="I31" s="32">
        <v>0</v>
      </c>
      <c r="J31" s="20">
        <v>0</v>
      </c>
    </row>
    <row r="32" spans="1:15" ht="12.75">
      <c r="A32" s="25" t="s">
        <v>44</v>
      </c>
      <c r="B32" s="26" t="s">
        <v>45</v>
      </c>
      <c r="C32" s="27">
        <f>SUM(C33:C36)</f>
        <v>301</v>
      </c>
      <c r="D32" s="28">
        <f aca="true" t="shared" si="6" ref="D32:I32">SUM(D33:D36)</f>
        <v>537</v>
      </c>
      <c r="E32" s="28">
        <f t="shared" si="6"/>
        <v>126</v>
      </c>
      <c r="F32" s="28">
        <f t="shared" si="6"/>
        <v>160</v>
      </c>
      <c r="G32" s="28">
        <f t="shared" si="6"/>
        <v>457</v>
      </c>
      <c r="H32" s="30">
        <f t="shared" si="6"/>
        <v>1581</v>
      </c>
      <c r="I32" s="30">
        <f t="shared" si="6"/>
        <v>60283</v>
      </c>
      <c r="J32" s="29">
        <f>H32/I32*100</f>
        <v>2.6226299288356585</v>
      </c>
      <c r="K32" s="33"/>
      <c r="L32" s="33"/>
      <c r="M32" s="33"/>
      <c r="N32" s="33"/>
      <c r="O32" s="33"/>
    </row>
    <row r="33" spans="1:10" ht="12.75">
      <c r="A33" s="2">
        <v>1</v>
      </c>
      <c r="B33" s="3" t="s">
        <v>46</v>
      </c>
      <c r="C33" s="9">
        <v>14</v>
      </c>
      <c r="D33" s="1">
        <v>9</v>
      </c>
      <c r="E33" s="1">
        <v>0</v>
      </c>
      <c r="F33" s="1">
        <v>7</v>
      </c>
      <c r="G33" s="1">
        <v>20</v>
      </c>
      <c r="H33" s="15">
        <v>50</v>
      </c>
      <c r="I33" s="32">
        <v>1015</v>
      </c>
      <c r="J33" s="20">
        <f t="shared" si="1"/>
        <v>4.926108374384237</v>
      </c>
    </row>
    <row r="34" spans="1:10" ht="12.75">
      <c r="A34" s="2">
        <v>2</v>
      </c>
      <c r="B34" s="3" t="s">
        <v>47</v>
      </c>
      <c r="C34" s="9">
        <v>189</v>
      </c>
      <c r="D34" s="1">
        <v>401</v>
      </c>
      <c r="E34" s="1">
        <v>110</v>
      </c>
      <c r="F34" s="1">
        <v>91</v>
      </c>
      <c r="G34" s="1">
        <v>224</v>
      </c>
      <c r="H34" s="15">
        <v>1015</v>
      </c>
      <c r="I34" s="32">
        <v>33824</v>
      </c>
      <c r="J34" s="20">
        <f t="shared" si="1"/>
        <v>3.0008278145695364</v>
      </c>
    </row>
    <row r="35" spans="1:10" ht="12.75">
      <c r="A35" s="2">
        <v>3</v>
      </c>
      <c r="B35" s="3" t="s">
        <v>48</v>
      </c>
      <c r="C35" s="9">
        <v>14</v>
      </c>
      <c r="D35" s="1">
        <v>45</v>
      </c>
      <c r="E35" s="1">
        <v>0</v>
      </c>
      <c r="F35" s="1">
        <v>30</v>
      </c>
      <c r="G35" s="1">
        <v>147</v>
      </c>
      <c r="H35" s="15">
        <v>236</v>
      </c>
      <c r="I35" s="32">
        <v>12650</v>
      </c>
      <c r="J35" s="20">
        <f t="shared" si="1"/>
        <v>1.8656126482213438</v>
      </c>
    </row>
    <row r="36" spans="1:10" ht="12.75">
      <c r="A36" s="2">
        <v>4</v>
      </c>
      <c r="B36" s="3" t="s">
        <v>49</v>
      </c>
      <c r="C36" s="9">
        <v>84</v>
      </c>
      <c r="D36" s="1">
        <v>82</v>
      </c>
      <c r="E36" s="1">
        <v>16</v>
      </c>
      <c r="F36" s="1">
        <v>32</v>
      </c>
      <c r="G36" s="1">
        <v>66</v>
      </c>
      <c r="H36" s="15">
        <v>280</v>
      </c>
      <c r="I36" s="32">
        <v>12794</v>
      </c>
      <c r="J36" s="20">
        <f t="shared" si="1"/>
        <v>2.1885258715022666</v>
      </c>
    </row>
    <row r="37" spans="1:15" ht="24">
      <c r="A37" s="25" t="s">
        <v>50</v>
      </c>
      <c r="B37" s="26" t="s">
        <v>51</v>
      </c>
      <c r="C37" s="27">
        <f>SUM(C38:C42)</f>
        <v>85</v>
      </c>
      <c r="D37" s="28">
        <f aca="true" t="shared" si="7" ref="D37:I37">SUM(D38:D42)</f>
        <v>1</v>
      </c>
      <c r="E37" s="28">
        <f t="shared" si="7"/>
        <v>1</v>
      </c>
      <c r="F37" s="28">
        <f t="shared" si="7"/>
        <v>94</v>
      </c>
      <c r="G37" s="28">
        <f t="shared" si="7"/>
        <v>9</v>
      </c>
      <c r="H37" s="30">
        <f t="shared" si="7"/>
        <v>190</v>
      </c>
      <c r="I37" s="30">
        <f t="shared" si="7"/>
        <v>8879</v>
      </c>
      <c r="J37" s="29">
        <f>H37/I37*100</f>
        <v>2.1398806171866203</v>
      </c>
      <c r="K37" s="33"/>
      <c r="L37" s="33"/>
      <c r="M37" s="33"/>
      <c r="N37" s="33"/>
      <c r="O37" s="33"/>
    </row>
    <row r="38" spans="1:10" ht="12.75">
      <c r="A38" s="2">
        <v>1</v>
      </c>
      <c r="B38" s="3" t="s">
        <v>52</v>
      </c>
      <c r="C38" s="9">
        <v>1</v>
      </c>
      <c r="D38" s="1">
        <v>1</v>
      </c>
      <c r="E38" s="1">
        <v>0</v>
      </c>
      <c r="F38" s="1">
        <v>0</v>
      </c>
      <c r="G38" s="1">
        <v>0</v>
      </c>
      <c r="H38" s="15">
        <v>2</v>
      </c>
      <c r="I38" s="32">
        <v>588</v>
      </c>
      <c r="J38" s="20">
        <f t="shared" si="1"/>
        <v>0.3401360544217687</v>
      </c>
    </row>
    <row r="39" spans="1:10" ht="12.75">
      <c r="A39" s="2">
        <v>2</v>
      </c>
      <c r="B39" s="3" t="s">
        <v>53</v>
      </c>
      <c r="C39" s="9">
        <v>84</v>
      </c>
      <c r="D39" s="1">
        <v>0</v>
      </c>
      <c r="E39" s="1">
        <v>0</v>
      </c>
      <c r="F39" s="1">
        <v>94</v>
      </c>
      <c r="G39" s="1">
        <v>8</v>
      </c>
      <c r="H39" s="15">
        <v>186</v>
      </c>
      <c r="I39" s="32">
        <v>8160</v>
      </c>
      <c r="J39" s="20">
        <f t="shared" si="1"/>
        <v>2.2794117647058822</v>
      </c>
    </row>
    <row r="40" spans="1:10" ht="12.75">
      <c r="A40" s="2">
        <v>3</v>
      </c>
      <c r="B40" s="3" t="s">
        <v>54</v>
      </c>
      <c r="C40" s="1">
        <v>0</v>
      </c>
      <c r="D40" s="1">
        <v>0</v>
      </c>
      <c r="E40" s="1">
        <v>0</v>
      </c>
      <c r="F40" s="1">
        <v>0</v>
      </c>
      <c r="G40" s="1">
        <v>1</v>
      </c>
      <c r="H40" s="15">
        <v>1</v>
      </c>
      <c r="I40" s="32">
        <v>27</v>
      </c>
      <c r="J40" s="20">
        <f t="shared" si="1"/>
        <v>3.7037037037037033</v>
      </c>
    </row>
    <row r="41" spans="1:10" ht="12.75">
      <c r="A41" s="2">
        <v>4</v>
      </c>
      <c r="B41" s="3" t="s">
        <v>55</v>
      </c>
      <c r="C41" s="1">
        <v>0</v>
      </c>
      <c r="D41" s="1">
        <v>0</v>
      </c>
      <c r="E41" s="1">
        <v>1</v>
      </c>
      <c r="F41" s="1">
        <v>0</v>
      </c>
      <c r="G41" s="1">
        <v>0</v>
      </c>
      <c r="H41" s="15">
        <v>1</v>
      </c>
      <c r="I41" s="32">
        <v>104</v>
      </c>
      <c r="J41" s="20">
        <f t="shared" si="1"/>
        <v>0.9615384615384616</v>
      </c>
    </row>
    <row r="42" spans="1:10" ht="12.75">
      <c r="A42" s="2">
        <v>5</v>
      </c>
      <c r="B42" s="3" t="s">
        <v>56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5">
        <v>0</v>
      </c>
      <c r="I42" s="32">
        <v>0</v>
      </c>
      <c r="J42" s="20">
        <v>0</v>
      </c>
    </row>
    <row r="43" spans="1:15" ht="12.75">
      <c r="A43" s="25" t="s">
        <v>57</v>
      </c>
      <c r="B43" s="26" t="s">
        <v>58</v>
      </c>
      <c r="C43" s="27">
        <f>SUM(C44:C53)</f>
        <v>103</v>
      </c>
      <c r="D43" s="28">
        <f aca="true" t="shared" si="8" ref="D43:I43">SUM(D44:D53)</f>
        <v>113</v>
      </c>
      <c r="E43" s="28">
        <f t="shared" si="8"/>
        <v>26</v>
      </c>
      <c r="F43" s="28">
        <f t="shared" si="8"/>
        <v>59</v>
      </c>
      <c r="G43" s="28">
        <f t="shared" si="8"/>
        <v>122</v>
      </c>
      <c r="H43" s="30">
        <f t="shared" si="8"/>
        <v>423</v>
      </c>
      <c r="I43" s="30">
        <f t="shared" si="8"/>
        <v>11537</v>
      </c>
      <c r="J43" s="29">
        <f>H43/I43*100</f>
        <v>3.6664644188263846</v>
      </c>
      <c r="K43" s="33"/>
      <c r="L43" s="33"/>
      <c r="M43" s="33"/>
      <c r="N43" s="33"/>
      <c r="O43" s="33"/>
    </row>
    <row r="44" spans="1:10" ht="12.75">
      <c r="A44" s="2">
        <v>1</v>
      </c>
      <c r="B44" s="3" t="s">
        <v>59</v>
      </c>
      <c r="C44" s="9">
        <v>36</v>
      </c>
      <c r="D44" s="1">
        <v>55</v>
      </c>
      <c r="E44" s="1">
        <v>8</v>
      </c>
      <c r="F44" s="1">
        <v>28</v>
      </c>
      <c r="G44" s="1">
        <v>52</v>
      </c>
      <c r="H44" s="15">
        <v>179</v>
      </c>
      <c r="I44" s="32">
        <v>5848</v>
      </c>
      <c r="J44" s="20">
        <f t="shared" si="1"/>
        <v>3.060875512995896</v>
      </c>
    </row>
    <row r="45" spans="1:10" ht="12.75">
      <c r="A45" s="2">
        <v>2</v>
      </c>
      <c r="B45" s="3" t="s">
        <v>60</v>
      </c>
      <c r="C45" s="9">
        <v>14</v>
      </c>
      <c r="D45" s="1">
        <v>0</v>
      </c>
      <c r="E45" s="1">
        <v>0</v>
      </c>
      <c r="F45" s="1">
        <v>1</v>
      </c>
      <c r="G45" s="1">
        <v>0</v>
      </c>
      <c r="H45" s="15">
        <v>15</v>
      </c>
      <c r="I45" s="32">
        <v>134</v>
      </c>
      <c r="J45" s="20">
        <f t="shared" si="1"/>
        <v>11.194029850746269</v>
      </c>
    </row>
    <row r="46" spans="1:10" ht="12.75">
      <c r="A46" s="2">
        <v>3</v>
      </c>
      <c r="B46" s="3" t="s">
        <v>61</v>
      </c>
      <c r="C46" s="9">
        <v>24</v>
      </c>
      <c r="D46" s="1">
        <v>25</v>
      </c>
      <c r="E46" s="1">
        <v>11</v>
      </c>
      <c r="F46" s="1">
        <v>23</v>
      </c>
      <c r="G46" s="1">
        <v>51</v>
      </c>
      <c r="H46" s="15">
        <v>134</v>
      </c>
      <c r="I46" s="32">
        <v>3072</v>
      </c>
      <c r="J46" s="20">
        <f t="shared" si="1"/>
        <v>4.361979166666666</v>
      </c>
    </row>
    <row r="47" spans="1:10" ht="12.75">
      <c r="A47" s="2">
        <v>4</v>
      </c>
      <c r="B47" s="3" t="s">
        <v>62</v>
      </c>
      <c r="C47" s="9">
        <v>1</v>
      </c>
      <c r="D47" s="1">
        <v>0</v>
      </c>
      <c r="E47" s="1">
        <v>0</v>
      </c>
      <c r="F47" s="1">
        <v>1</v>
      </c>
      <c r="G47" s="1">
        <v>1</v>
      </c>
      <c r="H47" s="15">
        <v>3</v>
      </c>
      <c r="I47" s="32">
        <v>95</v>
      </c>
      <c r="J47" s="20">
        <f t="shared" si="1"/>
        <v>3.1578947368421053</v>
      </c>
    </row>
    <row r="48" spans="1:10" ht="12.75">
      <c r="A48" s="2">
        <v>5</v>
      </c>
      <c r="B48" s="3" t="s">
        <v>63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5">
        <v>0</v>
      </c>
      <c r="I48" s="32">
        <v>64</v>
      </c>
      <c r="J48" s="20">
        <f t="shared" si="1"/>
        <v>0</v>
      </c>
    </row>
    <row r="49" spans="1:10" ht="12.75">
      <c r="A49" s="2">
        <v>6</v>
      </c>
      <c r="B49" s="3" t="s">
        <v>64</v>
      </c>
      <c r="C49" s="9">
        <v>6</v>
      </c>
      <c r="D49" s="1">
        <v>6</v>
      </c>
      <c r="E49" s="1">
        <v>0</v>
      </c>
      <c r="F49" s="1">
        <v>3</v>
      </c>
      <c r="G49" s="1">
        <v>4</v>
      </c>
      <c r="H49" s="15">
        <v>19</v>
      </c>
      <c r="I49" s="32">
        <v>545</v>
      </c>
      <c r="J49" s="20">
        <f t="shared" si="1"/>
        <v>3.486238532110092</v>
      </c>
    </row>
    <row r="50" spans="1:10" ht="12.75">
      <c r="A50" s="2">
        <v>7</v>
      </c>
      <c r="B50" s="3" t="s">
        <v>65</v>
      </c>
      <c r="C50" s="9">
        <v>5</v>
      </c>
      <c r="D50" s="1">
        <v>9</v>
      </c>
      <c r="E50" s="1">
        <v>4</v>
      </c>
      <c r="F50" s="1">
        <v>1</v>
      </c>
      <c r="G50" s="1">
        <v>7</v>
      </c>
      <c r="H50" s="15">
        <v>26</v>
      </c>
      <c r="I50" s="32">
        <v>750</v>
      </c>
      <c r="J50" s="20">
        <f t="shared" si="1"/>
        <v>3.4666666666666663</v>
      </c>
    </row>
    <row r="51" spans="1:10" ht="12.75">
      <c r="A51" s="2">
        <v>8</v>
      </c>
      <c r="B51" s="3" t="s">
        <v>66</v>
      </c>
      <c r="C51" s="9">
        <v>13</v>
      </c>
      <c r="D51" s="1">
        <v>8</v>
      </c>
      <c r="E51" s="1">
        <v>2</v>
      </c>
      <c r="F51" s="1">
        <v>0</v>
      </c>
      <c r="G51" s="1">
        <v>4</v>
      </c>
      <c r="H51" s="15">
        <v>27</v>
      </c>
      <c r="I51" s="32">
        <v>523</v>
      </c>
      <c r="J51" s="20">
        <f t="shared" si="1"/>
        <v>5.162523900573614</v>
      </c>
    </row>
    <row r="52" spans="1:10" ht="12.75">
      <c r="A52" s="2">
        <v>9</v>
      </c>
      <c r="B52" s="3" t="s">
        <v>67</v>
      </c>
      <c r="C52" s="9">
        <v>2</v>
      </c>
      <c r="D52" s="1">
        <v>9</v>
      </c>
      <c r="E52" s="1">
        <v>1</v>
      </c>
      <c r="F52" s="1">
        <v>1</v>
      </c>
      <c r="G52" s="1">
        <v>1</v>
      </c>
      <c r="H52" s="15">
        <v>14</v>
      </c>
      <c r="I52" s="32">
        <v>341</v>
      </c>
      <c r="J52" s="20">
        <f t="shared" si="1"/>
        <v>4.105571847507331</v>
      </c>
    </row>
    <row r="53" spans="1:10" ht="12.75">
      <c r="A53" s="2">
        <v>10</v>
      </c>
      <c r="B53" s="3" t="s">
        <v>68</v>
      </c>
      <c r="C53" s="9">
        <v>2</v>
      </c>
      <c r="D53" s="1">
        <v>1</v>
      </c>
      <c r="E53" s="1">
        <v>0</v>
      </c>
      <c r="F53" s="1">
        <v>1</v>
      </c>
      <c r="G53" s="1">
        <v>2</v>
      </c>
      <c r="H53" s="15">
        <v>6</v>
      </c>
      <c r="I53" s="32">
        <v>165</v>
      </c>
      <c r="J53" s="20">
        <f t="shared" si="1"/>
        <v>3.6363636363636362</v>
      </c>
    </row>
    <row r="54" spans="1:15" ht="12.75">
      <c r="A54" s="25" t="s">
        <v>69</v>
      </c>
      <c r="B54" s="26" t="s">
        <v>70</v>
      </c>
      <c r="C54" s="27">
        <f>SUM(C55)</f>
        <v>1</v>
      </c>
      <c r="D54" s="28">
        <f aca="true" t="shared" si="9" ref="D54:I54">SUM(D55)</f>
        <v>4</v>
      </c>
      <c r="E54" s="28">
        <f t="shared" si="9"/>
        <v>0</v>
      </c>
      <c r="F54" s="28">
        <f t="shared" si="9"/>
        <v>2</v>
      </c>
      <c r="G54" s="28">
        <f t="shared" si="9"/>
        <v>4</v>
      </c>
      <c r="H54" s="30">
        <f t="shared" si="9"/>
        <v>11</v>
      </c>
      <c r="I54" s="30">
        <f t="shared" si="9"/>
        <v>365</v>
      </c>
      <c r="J54" s="29">
        <f>H54/I54*100</f>
        <v>3.0136986301369864</v>
      </c>
      <c r="K54" s="33"/>
      <c r="L54" s="33"/>
      <c r="M54" s="33"/>
      <c r="N54" s="33"/>
      <c r="O54" s="33"/>
    </row>
    <row r="55" spans="1:10" ht="12.75">
      <c r="A55" s="2">
        <v>1</v>
      </c>
      <c r="B55" s="3" t="s">
        <v>71</v>
      </c>
      <c r="C55" s="9">
        <v>1</v>
      </c>
      <c r="D55" s="1">
        <v>4</v>
      </c>
      <c r="E55" s="1">
        <v>0</v>
      </c>
      <c r="F55" s="1">
        <v>2</v>
      </c>
      <c r="G55" s="1">
        <v>4</v>
      </c>
      <c r="H55" s="15">
        <v>11</v>
      </c>
      <c r="I55" s="32">
        <v>365</v>
      </c>
      <c r="J55" s="20">
        <f t="shared" si="1"/>
        <v>3.0136986301369864</v>
      </c>
    </row>
    <row r="56" spans="1:15" ht="24">
      <c r="A56" s="25" t="s">
        <v>72</v>
      </c>
      <c r="B56" s="26" t="s">
        <v>73</v>
      </c>
      <c r="C56" s="27">
        <f>SUM(C57:C61)</f>
        <v>9</v>
      </c>
      <c r="D56" s="28">
        <f aca="true" t="shared" si="10" ref="D56:I56">SUM(D57:D61)</f>
        <v>16</v>
      </c>
      <c r="E56" s="28">
        <f t="shared" si="10"/>
        <v>0</v>
      </c>
      <c r="F56" s="28">
        <f t="shared" si="10"/>
        <v>5</v>
      </c>
      <c r="G56" s="28">
        <f t="shared" si="10"/>
        <v>8</v>
      </c>
      <c r="H56" s="30">
        <f t="shared" si="10"/>
        <v>38</v>
      </c>
      <c r="I56" s="30">
        <f t="shared" si="10"/>
        <v>1548</v>
      </c>
      <c r="J56" s="29">
        <f>H56/I56*100</f>
        <v>2.454780361757106</v>
      </c>
      <c r="K56" s="33"/>
      <c r="L56" s="33"/>
      <c r="M56" s="33"/>
      <c r="N56" s="33"/>
      <c r="O56" s="33"/>
    </row>
    <row r="57" spans="1:10" ht="12.75">
      <c r="A57" s="2">
        <v>1</v>
      </c>
      <c r="B57" s="3" t="s">
        <v>74</v>
      </c>
      <c r="C57" s="1">
        <v>0</v>
      </c>
      <c r="D57" s="1">
        <v>2</v>
      </c>
      <c r="E57" s="1">
        <v>0</v>
      </c>
      <c r="F57" s="1">
        <v>1</v>
      </c>
      <c r="G57" s="1">
        <v>0</v>
      </c>
      <c r="H57" s="15">
        <v>3</v>
      </c>
      <c r="I57" s="32">
        <v>205</v>
      </c>
      <c r="J57" s="20">
        <f t="shared" si="1"/>
        <v>1.4634146341463417</v>
      </c>
    </row>
    <row r="58" spans="1:10" ht="12.75">
      <c r="A58" s="2">
        <v>2</v>
      </c>
      <c r="B58" s="3" t="s">
        <v>75</v>
      </c>
      <c r="C58" s="1">
        <v>0</v>
      </c>
      <c r="D58" s="1">
        <v>1</v>
      </c>
      <c r="E58" s="1">
        <v>0</v>
      </c>
      <c r="F58" s="1">
        <v>0</v>
      </c>
      <c r="G58" s="1">
        <v>1</v>
      </c>
      <c r="H58" s="15">
        <v>2</v>
      </c>
      <c r="I58" s="32">
        <v>240</v>
      </c>
      <c r="J58" s="20">
        <f t="shared" si="1"/>
        <v>0.8333333333333334</v>
      </c>
    </row>
    <row r="59" spans="1:10" ht="12.75">
      <c r="A59" s="2">
        <v>3</v>
      </c>
      <c r="B59" s="3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5">
        <v>0</v>
      </c>
      <c r="I59" s="32">
        <v>31</v>
      </c>
      <c r="J59" s="20">
        <f t="shared" si="1"/>
        <v>0</v>
      </c>
    </row>
    <row r="60" spans="1:10" ht="12.75">
      <c r="A60" s="2">
        <v>4</v>
      </c>
      <c r="B60" s="3" t="s">
        <v>77</v>
      </c>
      <c r="C60" s="9">
        <v>9</v>
      </c>
      <c r="D60" s="1">
        <v>11</v>
      </c>
      <c r="E60" s="1">
        <v>0</v>
      </c>
      <c r="F60" s="1">
        <v>4</v>
      </c>
      <c r="G60" s="1">
        <v>7</v>
      </c>
      <c r="H60" s="15">
        <v>31</v>
      </c>
      <c r="I60" s="32">
        <v>993</v>
      </c>
      <c r="J60" s="20">
        <f t="shared" si="1"/>
        <v>3.121852970795569</v>
      </c>
    </row>
    <row r="61" spans="1:10" ht="12.75">
      <c r="A61" s="2">
        <v>5</v>
      </c>
      <c r="B61" s="3" t="s">
        <v>78</v>
      </c>
      <c r="C61" s="1">
        <v>0</v>
      </c>
      <c r="D61" s="1">
        <v>2</v>
      </c>
      <c r="E61" s="1">
        <v>0</v>
      </c>
      <c r="F61" s="1">
        <v>0</v>
      </c>
      <c r="G61" s="1">
        <v>0</v>
      </c>
      <c r="H61" s="15">
        <v>2</v>
      </c>
      <c r="I61" s="32">
        <v>79</v>
      </c>
      <c r="J61" s="20">
        <f t="shared" si="1"/>
        <v>2.5316455696202533</v>
      </c>
    </row>
    <row r="62" spans="1:15" ht="12.75">
      <c r="A62" s="25" t="s">
        <v>79</v>
      </c>
      <c r="B62" s="26" t="s">
        <v>80</v>
      </c>
      <c r="C62" s="27">
        <f>SUM(C63:C64)</f>
        <v>83</v>
      </c>
      <c r="D62" s="28">
        <f aca="true" t="shared" si="11" ref="D62:I62">SUM(D63:D64)</f>
        <v>168</v>
      </c>
      <c r="E62" s="28">
        <f t="shared" si="11"/>
        <v>35</v>
      </c>
      <c r="F62" s="28">
        <f t="shared" si="11"/>
        <v>29</v>
      </c>
      <c r="G62" s="28">
        <f t="shared" si="11"/>
        <v>95</v>
      </c>
      <c r="H62" s="30">
        <f t="shared" si="11"/>
        <v>410</v>
      </c>
      <c r="I62" s="30">
        <f t="shared" si="11"/>
        <v>10433</v>
      </c>
      <c r="J62" s="29">
        <f>H62/I62*100</f>
        <v>3.929838013994057</v>
      </c>
      <c r="K62" s="33"/>
      <c r="L62" s="33"/>
      <c r="M62" s="33"/>
      <c r="N62" s="33"/>
      <c r="O62" s="33"/>
    </row>
    <row r="63" spans="1:10" ht="12.75">
      <c r="A63" s="2">
        <v>1</v>
      </c>
      <c r="B63" s="3" t="s">
        <v>81</v>
      </c>
      <c r="C63" s="9">
        <v>7</v>
      </c>
      <c r="D63" s="1">
        <v>10</v>
      </c>
      <c r="E63" s="1">
        <v>4</v>
      </c>
      <c r="F63" s="1">
        <v>6</v>
      </c>
      <c r="G63" s="1">
        <v>24</v>
      </c>
      <c r="H63" s="15">
        <v>51</v>
      </c>
      <c r="I63" s="32">
        <v>1880</v>
      </c>
      <c r="J63" s="20">
        <f t="shared" si="1"/>
        <v>2.7127659574468086</v>
      </c>
    </row>
    <row r="64" spans="1:10" ht="12.75">
      <c r="A64" s="2">
        <v>2</v>
      </c>
      <c r="B64" s="3" t="s">
        <v>82</v>
      </c>
      <c r="C64" s="9">
        <v>76</v>
      </c>
      <c r="D64" s="1">
        <v>158</v>
      </c>
      <c r="E64" s="1">
        <v>31</v>
      </c>
      <c r="F64" s="1">
        <v>23</v>
      </c>
      <c r="G64" s="1">
        <v>71</v>
      </c>
      <c r="H64" s="15">
        <v>359</v>
      </c>
      <c r="I64" s="32">
        <v>8553</v>
      </c>
      <c r="J64" s="20">
        <f t="shared" si="1"/>
        <v>4.197357652285747</v>
      </c>
    </row>
    <row r="65" spans="1:15" ht="12.75">
      <c r="A65" s="25" t="s">
        <v>83</v>
      </c>
      <c r="B65" s="26" t="s">
        <v>84</v>
      </c>
      <c r="C65" s="27">
        <f>SUM(C66:C75)</f>
        <v>154</v>
      </c>
      <c r="D65" s="28">
        <f aca="true" t="shared" si="12" ref="D65:I65">SUM(D66:D75)</f>
        <v>291</v>
      </c>
      <c r="E65" s="28">
        <f t="shared" si="12"/>
        <v>40</v>
      </c>
      <c r="F65" s="28">
        <f t="shared" si="12"/>
        <v>39</v>
      </c>
      <c r="G65" s="28">
        <f t="shared" si="12"/>
        <v>249</v>
      </c>
      <c r="H65" s="30">
        <f t="shared" si="12"/>
        <v>773</v>
      </c>
      <c r="I65" s="30">
        <f t="shared" si="12"/>
        <v>21485</v>
      </c>
      <c r="J65" s="29">
        <f>H65/I65*100</f>
        <v>3.5978589713753784</v>
      </c>
      <c r="K65" s="33"/>
      <c r="L65" s="33"/>
      <c r="M65" s="33"/>
      <c r="N65" s="33"/>
      <c r="O65" s="33"/>
    </row>
    <row r="66" spans="1:10" ht="12.75">
      <c r="A66" s="2">
        <v>1</v>
      </c>
      <c r="B66" s="3" t="s">
        <v>85</v>
      </c>
      <c r="C66" s="9">
        <v>1</v>
      </c>
      <c r="D66" s="1">
        <v>0</v>
      </c>
      <c r="E66" s="1">
        <v>0</v>
      </c>
      <c r="F66" s="1">
        <v>0</v>
      </c>
      <c r="G66" s="1">
        <v>1</v>
      </c>
      <c r="H66" s="15">
        <v>2</v>
      </c>
      <c r="I66" s="32">
        <v>37</v>
      </c>
      <c r="J66" s="20">
        <f t="shared" si="1"/>
        <v>5.405405405405405</v>
      </c>
    </row>
    <row r="67" spans="1:10" ht="12.75">
      <c r="A67" s="2">
        <v>2</v>
      </c>
      <c r="B67" s="3" t="s">
        <v>86</v>
      </c>
      <c r="C67" s="1">
        <v>0</v>
      </c>
      <c r="D67" s="1">
        <v>0</v>
      </c>
      <c r="E67" s="1">
        <v>0</v>
      </c>
      <c r="F67" s="1">
        <v>0</v>
      </c>
      <c r="G67" s="1">
        <v>1</v>
      </c>
      <c r="H67" s="15">
        <v>1</v>
      </c>
      <c r="I67" s="32">
        <v>16</v>
      </c>
      <c r="J67" s="20">
        <f t="shared" si="1"/>
        <v>6.25</v>
      </c>
    </row>
    <row r="68" spans="1:10" ht="24">
      <c r="A68" s="2">
        <v>3</v>
      </c>
      <c r="B68" s="3" t="s">
        <v>87</v>
      </c>
      <c r="C68" s="1">
        <v>0</v>
      </c>
      <c r="D68" s="1">
        <v>0</v>
      </c>
      <c r="E68" s="1">
        <v>0</v>
      </c>
      <c r="F68" s="1">
        <v>0</v>
      </c>
      <c r="G68" s="1">
        <v>2</v>
      </c>
      <c r="H68" s="15">
        <v>2</v>
      </c>
      <c r="I68" s="32">
        <v>14</v>
      </c>
      <c r="J68" s="20">
        <f t="shared" si="1"/>
        <v>14.285714285714285</v>
      </c>
    </row>
    <row r="69" spans="1:10" ht="12.75">
      <c r="A69" s="2">
        <v>4</v>
      </c>
      <c r="B69" s="3" t="s">
        <v>88</v>
      </c>
      <c r="C69" s="9">
        <v>33</v>
      </c>
      <c r="D69" s="1">
        <v>40</v>
      </c>
      <c r="E69" s="1">
        <v>0</v>
      </c>
      <c r="F69" s="1">
        <v>4</v>
      </c>
      <c r="G69" s="1">
        <v>17</v>
      </c>
      <c r="H69" s="15">
        <v>94</v>
      </c>
      <c r="I69" s="32">
        <v>850</v>
      </c>
      <c r="J69" s="20">
        <f t="shared" si="1"/>
        <v>11.058823529411764</v>
      </c>
    </row>
    <row r="70" spans="1:10" ht="12.75">
      <c r="A70" s="2">
        <v>5</v>
      </c>
      <c r="B70" s="3" t="s">
        <v>89</v>
      </c>
      <c r="C70" s="1">
        <v>0</v>
      </c>
      <c r="D70" s="1">
        <v>3</v>
      </c>
      <c r="E70" s="1">
        <v>0</v>
      </c>
      <c r="F70" s="1">
        <v>0</v>
      </c>
      <c r="G70" s="1">
        <v>2</v>
      </c>
      <c r="H70" s="15">
        <v>5</v>
      </c>
      <c r="I70" s="32">
        <v>69</v>
      </c>
      <c r="J70" s="20">
        <f aca="true" t="shared" si="13" ref="J70:J133">H70/I70*100</f>
        <v>7.246376811594203</v>
      </c>
    </row>
    <row r="71" spans="1:10" ht="12.75">
      <c r="A71" s="2">
        <v>6</v>
      </c>
      <c r="B71" s="3" t="s">
        <v>90</v>
      </c>
      <c r="C71" s="9">
        <v>7</v>
      </c>
      <c r="D71" s="1">
        <v>15</v>
      </c>
      <c r="E71" s="1">
        <v>0</v>
      </c>
      <c r="F71" s="1">
        <v>0</v>
      </c>
      <c r="G71" s="1">
        <v>10</v>
      </c>
      <c r="H71" s="15">
        <v>32</v>
      </c>
      <c r="I71" s="32">
        <v>325</v>
      </c>
      <c r="J71" s="20">
        <f t="shared" si="13"/>
        <v>9.846153846153847</v>
      </c>
    </row>
    <row r="72" spans="1:10" ht="12.75">
      <c r="A72" s="2">
        <v>7</v>
      </c>
      <c r="B72" s="3" t="s">
        <v>91</v>
      </c>
      <c r="C72" s="9">
        <v>26</v>
      </c>
      <c r="D72" s="1">
        <v>83</v>
      </c>
      <c r="E72" s="1">
        <v>21</v>
      </c>
      <c r="F72" s="1">
        <v>6</v>
      </c>
      <c r="G72" s="1">
        <v>82</v>
      </c>
      <c r="H72" s="15">
        <v>218</v>
      </c>
      <c r="I72" s="32">
        <v>7927</v>
      </c>
      <c r="J72" s="20">
        <f t="shared" si="13"/>
        <v>2.7500946133467896</v>
      </c>
    </row>
    <row r="73" spans="1:10" ht="12.75">
      <c r="A73" s="2">
        <v>8</v>
      </c>
      <c r="B73" s="3" t="s">
        <v>92</v>
      </c>
      <c r="C73" s="9">
        <v>75</v>
      </c>
      <c r="D73" s="1">
        <v>144</v>
      </c>
      <c r="E73" s="1">
        <v>19</v>
      </c>
      <c r="F73" s="1">
        <v>29</v>
      </c>
      <c r="G73" s="1">
        <v>130</v>
      </c>
      <c r="H73" s="15">
        <v>397</v>
      </c>
      <c r="I73" s="32">
        <v>11490</v>
      </c>
      <c r="J73" s="20">
        <f t="shared" si="13"/>
        <v>3.455178416013925</v>
      </c>
    </row>
    <row r="74" spans="1:10" ht="12.75">
      <c r="A74" s="2">
        <v>9</v>
      </c>
      <c r="B74" s="3" t="s">
        <v>93</v>
      </c>
      <c r="C74" s="9">
        <v>11</v>
      </c>
      <c r="D74" s="1">
        <v>6</v>
      </c>
      <c r="E74" s="1">
        <v>0</v>
      </c>
      <c r="F74" s="1">
        <v>0</v>
      </c>
      <c r="G74" s="1">
        <v>4</v>
      </c>
      <c r="H74" s="15">
        <v>21</v>
      </c>
      <c r="I74" s="32">
        <v>652</v>
      </c>
      <c r="J74" s="20">
        <f t="shared" si="13"/>
        <v>3.2208588957055215</v>
      </c>
    </row>
    <row r="75" spans="1:10" ht="12.75">
      <c r="A75" s="2">
        <v>10</v>
      </c>
      <c r="B75" s="3" t="s">
        <v>94</v>
      </c>
      <c r="C75" s="9">
        <v>1</v>
      </c>
      <c r="D75" s="1">
        <v>0</v>
      </c>
      <c r="E75" s="1">
        <v>0</v>
      </c>
      <c r="F75" s="1">
        <v>0</v>
      </c>
      <c r="G75" s="1">
        <v>0</v>
      </c>
      <c r="H75" s="15">
        <v>1</v>
      </c>
      <c r="I75" s="32">
        <v>105</v>
      </c>
      <c r="J75" s="20">
        <f t="shared" si="13"/>
        <v>0.9523809523809524</v>
      </c>
    </row>
    <row r="76" spans="1:15" ht="24">
      <c r="A76" s="25" t="s">
        <v>95</v>
      </c>
      <c r="B76" s="26" t="s">
        <v>96</v>
      </c>
      <c r="C76" s="27">
        <f>SUM(C77:C97)</f>
        <v>15088</v>
      </c>
      <c r="D76" s="28">
        <f aca="true" t="shared" si="14" ref="D76:I76">SUM(D77:D97)</f>
        <v>13905</v>
      </c>
      <c r="E76" s="28">
        <f t="shared" si="14"/>
        <v>5059</v>
      </c>
      <c r="F76" s="28">
        <f t="shared" si="14"/>
        <v>8294</v>
      </c>
      <c r="G76" s="28">
        <f t="shared" si="14"/>
        <v>21618</v>
      </c>
      <c r="H76" s="30">
        <f t="shared" si="14"/>
        <v>63964</v>
      </c>
      <c r="I76" s="30">
        <f t="shared" si="14"/>
        <v>2200703</v>
      </c>
      <c r="J76" s="29">
        <f>H76/I76*100</f>
        <v>2.9065257783535534</v>
      </c>
      <c r="K76" s="33"/>
      <c r="L76" s="33"/>
      <c r="M76" s="33"/>
      <c r="N76" s="33"/>
      <c r="O76" s="33"/>
    </row>
    <row r="77" spans="1:10" ht="12.75">
      <c r="A77" s="2">
        <v>1</v>
      </c>
      <c r="B77" s="3" t="s">
        <v>97</v>
      </c>
      <c r="C77" s="9">
        <v>5327</v>
      </c>
      <c r="D77" s="1">
        <v>5368</v>
      </c>
      <c r="E77" s="1">
        <v>1485</v>
      </c>
      <c r="F77" s="1">
        <v>2518</v>
      </c>
      <c r="G77" s="1">
        <v>7127</v>
      </c>
      <c r="H77" s="15">
        <v>21825</v>
      </c>
      <c r="I77" s="32">
        <v>921605</v>
      </c>
      <c r="J77" s="20">
        <f t="shared" si="13"/>
        <v>2.368151214457387</v>
      </c>
    </row>
    <row r="78" spans="1:10" ht="12.75">
      <c r="A78" s="2">
        <v>2</v>
      </c>
      <c r="B78" s="3" t="s">
        <v>98</v>
      </c>
      <c r="C78" s="9">
        <v>4775</v>
      </c>
      <c r="D78" s="1">
        <v>3730</v>
      </c>
      <c r="E78" s="1">
        <v>1614</v>
      </c>
      <c r="F78" s="1">
        <v>2765</v>
      </c>
      <c r="G78" s="1">
        <v>7060</v>
      </c>
      <c r="H78" s="15">
        <v>19944</v>
      </c>
      <c r="I78" s="32">
        <v>643269</v>
      </c>
      <c r="J78" s="20">
        <f t="shared" si="13"/>
        <v>3.100413668309836</v>
      </c>
    </row>
    <row r="79" spans="1:10" ht="24">
      <c r="A79" s="2">
        <v>3</v>
      </c>
      <c r="B79" s="3" t="s">
        <v>99</v>
      </c>
      <c r="C79" s="9">
        <v>10</v>
      </c>
      <c r="D79" s="1">
        <v>22</v>
      </c>
      <c r="E79" s="1">
        <v>53</v>
      </c>
      <c r="F79" s="1">
        <v>124</v>
      </c>
      <c r="G79" s="1">
        <v>447</v>
      </c>
      <c r="H79" s="15">
        <v>656</v>
      </c>
      <c r="I79" s="32">
        <v>11400</v>
      </c>
      <c r="J79" s="20">
        <f t="shared" si="13"/>
        <v>5.754385964912281</v>
      </c>
    </row>
    <row r="80" spans="1:10" ht="12.75">
      <c r="A80" s="2">
        <v>4</v>
      </c>
      <c r="B80" s="3" t="s">
        <v>100</v>
      </c>
      <c r="C80" s="9">
        <v>941</v>
      </c>
      <c r="D80" s="1">
        <v>285</v>
      </c>
      <c r="E80" s="1">
        <v>101</v>
      </c>
      <c r="F80" s="1">
        <v>151</v>
      </c>
      <c r="G80" s="1">
        <v>467</v>
      </c>
      <c r="H80" s="15">
        <v>1945</v>
      </c>
      <c r="I80" s="32">
        <v>88550</v>
      </c>
      <c r="J80" s="20">
        <f t="shared" si="13"/>
        <v>2.196499153020892</v>
      </c>
    </row>
    <row r="81" spans="1:10" ht="12.75">
      <c r="A81" s="2">
        <v>5</v>
      </c>
      <c r="B81" s="3" t="s">
        <v>101</v>
      </c>
      <c r="C81" s="9">
        <v>3</v>
      </c>
      <c r="D81" s="1">
        <v>1</v>
      </c>
      <c r="E81" s="1">
        <v>0</v>
      </c>
      <c r="F81" s="1">
        <v>0</v>
      </c>
      <c r="G81" s="1">
        <v>7</v>
      </c>
      <c r="H81" s="15">
        <v>11</v>
      </c>
      <c r="I81" s="32">
        <v>322</v>
      </c>
      <c r="J81" s="20">
        <f t="shared" si="13"/>
        <v>3.4161490683229814</v>
      </c>
    </row>
    <row r="82" spans="1:10" ht="12.75">
      <c r="A82" s="2">
        <v>6</v>
      </c>
      <c r="B82" s="3" t="s">
        <v>102</v>
      </c>
      <c r="C82" s="9">
        <v>1154</v>
      </c>
      <c r="D82" s="1">
        <v>410</v>
      </c>
      <c r="E82" s="1">
        <v>154</v>
      </c>
      <c r="F82" s="1">
        <v>202</v>
      </c>
      <c r="G82" s="1">
        <v>777</v>
      </c>
      <c r="H82" s="15">
        <v>2697</v>
      </c>
      <c r="I82" s="32">
        <v>75543</v>
      </c>
      <c r="J82" s="20">
        <f t="shared" si="13"/>
        <v>3.570152098804654</v>
      </c>
    </row>
    <row r="83" spans="1:10" ht="12.75">
      <c r="A83" s="2">
        <v>7</v>
      </c>
      <c r="B83" s="3" t="s">
        <v>103</v>
      </c>
      <c r="C83" s="9">
        <v>48</v>
      </c>
      <c r="D83" s="1">
        <v>43</v>
      </c>
      <c r="E83" s="1">
        <v>12</v>
      </c>
      <c r="F83" s="1">
        <v>8</v>
      </c>
      <c r="G83" s="1">
        <v>28</v>
      </c>
      <c r="H83" s="15">
        <v>139</v>
      </c>
      <c r="I83" s="32">
        <v>4906</v>
      </c>
      <c r="J83" s="20">
        <f t="shared" si="13"/>
        <v>2.833265389319201</v>
      </c>
    </row>
    <row r="84" spans="1:10" ht="12.75">
      <c r="A84" s="2">
        <v>8</v>
      </c>
      <c r="B84" s="3" t="s">
        <v>104</v>
      </c>
      <c r="C84" s="9">
        <v>434</v>
      </c>
      <c r="D84" s="1">
        <v>560</v>
      </c>
      <c r="E84" s="1">
        <v>129</v>
      </c>
      <c r="F84" s="1">
        <v>204</v>
      </c>
      <c r="G84" s="1">
        <v>799</v>
      </c>
      <c r="H84" s="15">
        <v>2126</v>
      </c>
      <c r="I84" s="32">
        <v>77917</v>
      </c>
      <c r="J84" s="20">
        <f t="shared" si="13"/>
        <v>2.7285444768150726</v>
      </c>
    </row>
    <row r="85" spans="1:10" ht="12.75">
      <c r="A85" s="2">
        <v>9</v>
      </c>
      <c r="B85" s="3" t="s">
        <v>105</v>
      </c>
      <c r="C85" s="9">
        <v>121</v>
      </c>
      <c r="D85" s="1">
        <v>113</v>
      </c>
      <c r="E85" s="1">
        <v>34</v>
      </c>
      <c r="F85" s="1">
        <v>32</v>
      </c>
      <c r="G85" s="1">
        <v>213</v>
      </c>
      <c r="H85" s="15">
        <v>513</v>
      </c>
      <c r="I85" s="32">
        <v>21685</v>
      </c>
      <c r="J85" s="20">
        <f t="shared" si="13"/>
        <v>2.3656905695181</v>
      </c>
    </row>
    <row r="86" spans="1:10" ht="12.75">
      <c r="A86" s="2">
        <v>10</v>
      </c>
      <c r="B86" s="3" t="s">
        <v>106</v>
      </c>
      <c r="C86" s="9">
        <v>5</v>
      </c>
      <c r="D86" s="1">
        <v>2</v>
      </c>
      <c r="E86" s="1">
        <v>1</v>
      </c>
      <c r="F86" s="1">
        <v>6</v>
      </c>
      <c r="G86" s="1">
        <v>8</v>
      </c>
      <c r="H86" s="15">
        <v>22</v>
      </c>
      <c r="I86" s="32">
        <v>675</v>
      </c>
      <c r="J86" s="20">
        <f t="shared" si="13"/>
        <v>3.259259259259259</v>
      </c>
    </row>
    <row r="87" spans="1:10" ht="12.75">
      <c r="A87" s="2">
        <v>11</v>
      </c>
      <c r="B87" s="3" t="s">
        <v>107</v>
      </c>
      <c r="C87" s="9">
        <v>7</v>
      </c>
      <c r="D87" s="1">
        <v>7</v>
      </c>
      <c r="E87" s="1">
        <v>4</v>
      </c>
      <c r="F87" s="1">
        <v>1</v>
      </c>
      <c r="G87" s="1">
        <v>10</v>
      </c>
      <c r="H87" s="15">
        <v>29</v>
      </c>
      <c r="I87" s="32">
        <v>684</v>
      </c>
      <c r="J87" s="20">
        <f t="shared" si="13"/>
        <v>4.239766081871345</v>
      </c>
    </row>
    <row r="88" spans="1:10" ht="24">
      <c r="A88" s="2">
        <v>12</v>
      </c>
      <c r="B88" s="3" t="s">
        <v>108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5">
        <v>0</v>
      </c>
      <c r="I88" s="32">
        <v>44</v>
      </c>
      <c r="J88" s="20">
        <f t="shared" si="13"/>
        <v>0</v>
      </c>
    </row>
    <row r="89" spans="1:10" ht="12.75">
      <c r="A89" s="2">
        <v>13</v>
      </c>
      <c r="B89" s="3" t="s">
        <v>109</v>
      </c>
      <c r="C89" s="9">
        <v>2198</v>
      </c>
      <c r="D89" s="1">
        <v>3291</v>
      </c>
      <c r="E89" s="1">
        <v>1449</v>
      </c>
      <c r="F89" s="1">
        <v>2222</v>
      </c>
      <c r="G89" s="1">
        <v>4557</v>
      </c>
      <c r="H89" s="15">
        <v>13717</v>
      </c>
      <c r="I89" s="32">
        <v>338031</v>
      </c>
      <c r="J89" s="20">
        <f t="shared" si="13"/>
        <v>4.057911848321603</v>
      </c>
    </row>
    <row r="90" spans="1:10" ht="12.75">
      <c r="A90" s="2">
        <v>14</v>
      </c>
      <c r="B90" s="3" t="s">
        <v>110</v>
      </c>
      <c r="C90" s="9">
        <v>1</v>
      </c>
      <c r="D90" s="1">
        <v>7</v>
      </c>
      <c r="E90" s="1">
        <v>0</v>
      </c>
      <c r="F90" s="1">
        <v>41</v>
      </c>
      <c r="G90" s="1">
        <v>42</v>
      </c>
      <c r="H90" s="15">
        <v>91</v>
      </c>
      <c r="I90" s="32">
        <v>5538</v>
      </c>
      <c r="J90" s="20">
        <f t="shared" si="13"/>
        <v>1.643192488262911</v>
      </c>
    </row>
    <row r="91" spans="1:10" ht="12.75">
      <c r="A91" s="2">
        <v>15</v>
      </c>
      <c r="B91" s="3" t="s">
        <v>111</v>
      </c>
      <c r="C91" s="9">
        <v>51</v>
      </c>
      <c r="D91" s="1">
        <v>30</v>
      </c>
      <c r="E91" s="1">
        <v>19</v>
      </c>
      <c r="F91" s="1">
        <v>7</v>
      </c>
      <c r="G91" s="1">
        <v>41</v>
      </c>
      <c r="H91" s="15">
        <v>148</v>
      </c>
      <c r="I91" s="32">
        <v>4809</v>
      </c>
      <c r="J91" s="20">
        <f t="shared" si="13"/>
        <v>3.077562902890414</v>
      </c>
    </row>
    <row r="92" spans="1:10" ht="12.75">
      <c r="A92" s="2">
        <v>16</v>
      </c>
      <c r="B92" s="3" t="s">
        <v>112</v>
      </c>
      <c r="C92" s="9">
        <v>5</v>
      </c>
      <c r="D92" s="1">
        <v>13</v>
      </c>
      <c r="E92" s="1">
        <v>2</v>
      </c>
      <c r="F92" s="1">
        <v>3</v>
      </c>
      <c r="G92" s="1">
        <v>10</v>
      </c>
      <c r="H92" s="15">
        <v>33</v>
      </c>
      <c r="I92" s="32">
        <v>2917</v>
      </c>
      <c r="J92" s="20">
        <f t="shared" si="13"/>
        <v>1.1312992800822763</v>
      </c>
    </row>
    <row r="93" spans="1:10" ht="12.75">
      <c r="A93" s="2">
        <v>17</v>
      </c>
      <c r="B93" s="3" t="s">
        <v>113</v>
      </c>
      <c r="C93" s="1">
        <v>0</v>
      </c>
      <c r="D93" s="1">
        <v>1</v>
      </c>
      <c r="E93" s="1">
        <v>0</v>
      </c>
      <c r="F93" s="1">
        <v>0</v>
      </c>
      <c r="G93" s="1">
        <v>0</v>
      </c>
      <c r="H93" s="15">
        <v>1</v>
      </c>
      <c r="I93" s="32">
        <v>100</v>
      </c>
      <c r="J93" s="20">
        <f t="shared" si="13"/>
        <v>1</v>
      </c>
    </row>
    <row r="94" spans="1:10" ht="12.75">
      <c r="A94" s="2">
        <v>18</v>
      </c>
      <c r="B94" s="3" t="s">
        <v>114</v>
      </c>
      <c r="C94" s="1">
        <v>0</v>
      </c>
      <c r="D94" s="1">
        <v>12</v>
      </c>
      <c r="E94" s="1">
        <v>0</v>
      </c>
      <c r="F94" s="1">
        <v>0</v>
      </c>
      <c r="G94" s="1">
        <v>6</v>
      </c>
      <c r="H94" s="15">
        <v>18</v>
      </c>
      <c r="I94" s="32">
        <v>370</v>
      </c>
      <c r="J94" s="20">
        <f t="shared" si="13"/>
        <v>4.864864864864865</v>
      </c>
    </row>
    <row r="95" spans="1:10" ht="12.75">
      <c r="A95" s="2">
        <v>19</v>
      </c>
      <c r="B95" s="3" t="s">
        <v>115</v>
      </c>
      <c r="C95" s="9">
        <v>4</v>
      </c>
      <c r="D95" s="1">
        <v>2</v>
      </c>
      <c r="E95" s="1">
        <v>2</v>
      </c>
      <c r="F95" s="1">
        <v>2</v>
      </c>
      <c r="G95" s="1">
        <v>8</v>
      </c>
      <c r="H95" s="15">
        <v>18</v>
      </c>
      <c r="I95" s="32">
        <v>528</v>
      </c>
      <c r="J95" s="20">
        <f t="shared" si="13"/>
        <v>3.4090909090909087</v>
      </c>
    </row>
    <row r="96" spans="1:10" ht="12.75">
      <c r="A96" s="2">
        <v>20</v>
      </c>
      <c r="B96" s="3" t="s">
        <v>116</v>
      </c>
      <c r="C96" s="9">
        <v>2</v>
      </c>
      <c r="D96" s="1">
        <v>8</v>
      </c>
      <c r="E96" s="1">
        <v>0</v>
      </c>
      <c r="F96" s="1">
        <v>8</v>
      </c>
      <c r="G96" s="1">
        <v>10</v>
      </c>
      <c r="H96" s="15">
        <v>28</v>
      </c>
      <c r="I96" s="32">
        <v>1729</v>
      </c>
      <c r="J96" s="20">
        <f t="shared" si="13"/>
        <v>1.6194331983805668</v>
      </c>
    </row>
    <row r="97" spans="1:10" ht="12.75">
      <c r="A97" s="2">
        <v>21</v>
      </c>
      <c r="B97" s="3" t="s">
        <v>117</v>
      </c>
      <c r="C97" s="9">
        <v>2</v>
      </c>
      <c r="D97" s="1">
        <v>0</v>
      </c>
      <c r="E97" s="1">
        <v>0</v>
      </c>
      <c r="F97" s="1">
        <v>0</v>
      </c>
      <c r="G97" s="1">
        <v>1</v>
      </c>
      <c r="H97" s="15">
        <v>3</v>
      </c>
      <c r="I97" s="32">
        <v>81</v>
      </c>
      <c r="J97" s="20">
        <f t="shared" si="13"/>
        <v>3.7037037037037033</v>
      </c>
    </row>
    <row r="98" spans="1:15" ht="24">
      <c r="A98" s="25" t="s">
        <v>118</v>
      </c>
      <c r="B98" s="26" t="s">
        <v>119</v>
      </c>
      <c r="C98" s="27">
        <f>SUM(C99:C103)</f>
        <v>3</v>
      </c>
      <c r="D98" s="28">
        <f aca="true" t="shared" si="15" ref="D98:I98">SUM(D99:D103)</f>
        <v>1</v>
      </c>
      <c r="E98" s="28">
        <f t="shared" si="15"/>
        <v>0</v>
      </c>
      <c r="F98" s="28">
        <f t="shared" si="15"/>
        <v>0</v>
      </c>
      <c r="G98" s="28">
        <f t="shared" si="15"/>
        <v>9</v>
      </c>
      <c r="H98" s="30">
        <f t="shared" si="15"/>
        <v>13</v>
      </c>
      <c r="I98" s="30">
        <f t="shared" si="15"/>
        <v>514</v>
      </c>
      <c r="J98" s="29">
        <f>H98/I98*100</f>
        <v>2.529182879377432</v>
      </c>
      <c r="K98" s="33"/>
      <c r="L98" s="33"/>
      <c r="M98" s="33"/>
      <c r="N98" s="33"/>
      <c r="O98" s="33"/>
    </row>
    <row r="99" spans="1:10" ht="12.75">
      <c r="A99" s="2">
        <v>1</v>
      </c>
      <c r="B99" s="3" t="s">
        <v>120</v>
      </c>
      <c r="C99" s="9">
        <v>3</v>
      </c>
      <c r="D99" s="1">
        <v>0</v>
      </c>
      <c r="E99" s="1">
        <v>0</v>
      </c>
      <c r="F99" s="1">
        <v>0</v>
      </c>
      <c r="G99" s="1">
        <v>7</v>
      </c>
      <c r="H99" s="15">
        <v>10</v>
      </c>
      <c r="I99" s="32">
        <v>407</v>
      </c>
      <c r="J99" s="20">
        <f t="shared" si="13"/>
        <v>2.457002457002457</v>
      </c>
    </row>
    <row r="100" spans="1:10" ht="12.75">
      <c r="A100" s="2">
        <v>2</v>
      </c>
      <c r="B100" s="3" t="s">
        <v>121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5">
        <v>0</v>
      </c>
      <c r="I100" s="32">
        <v>14</v>
      </c>
      <c r="J100" s="20">
        <f t="shared" si="13"/>
        <v>0</v>
      </c>
    </row>
    <row r="101" spans="1:10" ht="12.75">
      <c r="A101" s="2">
        <v>3</v>
      </c>
      <c r="B101" s="3" t="s">
        <v>122</v>
      </c>
      <c r="C101" s="1">
        <v>0</v>
      </c>
      <c r="D101" s="1">
        <v>1</v>
      </c>
      <c r="E101" s="1">
        <v>0</v>
      </c>
      <c r="F101" s="1">
        <v>0</v>
      </c>
      <c r="G101" s="1">
        <v>0</v>
      </c>
      <c r="H101" s="15">
        <v>1</v>
      </c>
      <c r="I101" s="32">
        <v>41</v>
      </c>
      <c r="J101" s="20">
        <f t="shared" si="13"/>
        <v>2.4390243902439024</v>
      </c>
    </row>
    <row r="102" spans="1:10" ht="12.75">
      <c r="A102" s="2">
        <v>4</v>
      </c>
      <c r="B102" s="3" t="s">
        <v>123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5">
        <v>0</v>
      </c>
      <c r="I102" s="32">
        <v>4</v>
      </c>
      <c r="J102" s="20">
        <f t="shared" si="13"/>
        <v>0</v>
      </c>
    </row>
    <row r="103" spans="1:10" ht="12.75">
      <c r="A103" s="2">
        <v>5</v>
      </c>
      <c r="B103" s="3" t="s">
        <v>124</v>
      </c>
      <c r="C103" s="1">
        <v>0</v>
      </c>
      <c r="D103" s="1">
        <v>0</v>
      </c>
      <c r="E103" s="1">
        <v>0</v>
      </c>
      <c r="F103" s="1">
        <v>0</v>
      </c>
      <c r="G103" s="1">
        <v>2</v>
      </c>
      <c r="H103" s="15">
        <v>2</v>
      </c>
      <c r="I103" s="32">
        <v>48</v>
      </c>
      <c r="J103" s="20">
        <f t="shared" si="13"/>
        <v>4.166666666666666</v>
      </c>
    </row>
    <row r="104" spans="1:15" ht="24">
      <c r="A104" s="25" t="s">
        <v>125</v>
      </c>
      <c r="B104" s="26" t="s">
        <v>126</v>
      </c>
      <c r="C104" s="27">
        <f>SUM(C105:C110)</f>
        <v>45</v>
      </c>
      <c r="D104" s="28">
        <f aca="true" t="shared" si="16" ref="D104:I104">SUM(D105:D110)</f>
        <v>36</v>
      </c>
      <c r="E104" s="28">
        <f t="shared" si="16"/>
        <v>9</v>
      </c>
      <c r="F104" s="28">
        <f t="shared" si="16"/>
        <v>12</v>
      </c>
      <c r="G104" s="28">
        <f t="shared" si="16"/>
        <v>71</v>
      </c>
      <c r="H104" s="30">
        <f t="shared" si="16"/>
        <v>173</v>
      </c>
      <c r="I104" s="30">
        <f t="shared" si="16"/>
        <v>4922</v>
      </c>
      <c r="J104" s="29">
        <f>H104/I104*100</f>
        <v>3.514831369362048</v>
      </c>
      <c r="K104" s="33"/>
      <c r="L104" s="33"/>
      <c r="M104" s="33"/>
      <c r="N104" s="33"/>
      <c r="O104" s="33"/>
    </row>
    <row r="105" spans="1:10" ht="12.75">
      <c r="A105" s="2">
        <v>1</v>
      </c>
      <c r="B105" s="3" t="s">
        <v>127</v>
      </c>
      <c r="C105" s="9">
        <v>40</v>
      </c>
      <c r="D105" s="1">
        <v>33</v>
      </c>
      <c r="E105" s="1">
        <v>8</v>
      </c>
      <c r="F105" s="1">
        <v>11</v>
      </c>
      <c r="G105" s="1">
        <v>71</v>
      </c>
      <c r="H105" s="15">
        <v>163</v>
      </c>
      <c r="I105" s="32">
        <v>3228</v>
      </c>
      <c r="J105" s="20">
        <f t="shared" si="13"/>
        <v>5.049566294919455</v>
      </c>
    </row>
    <row r="106" spans="1:10" ht="12.75">
      <c r="A106" s="2">
        <v>2</v>
      </c>
      <c r="B106" s="3" t="s">
        <v>128</v>
      </c>
      <c r="C106" s="9">
        <v>0</v>
      </c>
      <c r="D106" s="1">
        <v>0</v>
      </c>
      <c r="E106" s="1">
        <v>0</v>
      </c>
      <c r="F106" s="1">
        <v>0</v>
      </c>
      <c r="G106" s="1">
        <v>0</v>
      </c>
      <c r="H106" s="15">
        <v>0</v>
      </c>
      <c r="I106" s="32">
        <v>10</v>
      </c>
      <c r="J106" s="20">
        <f t="shared" si="13"/>
        <v>0</v>
      </c>
    </row>
    <row r="107" spans="1:10" ht="12.75">
      <c r="A107" s="2">
        <v>3</v>
      </c>
      <c r="B107" s="3" t="s">
        <v>129</v>
      </c>
      <c r="C107" s="9">
        <v>0</v>
      </c>
      <c r="D107" s="1">
        <v>0</v>
      </c>
      <c r="E107" s="1">
        <v>0</v>
      </c>
      <c r="F107" s="1">
        <v>0</v>
      </c>
      <c r="G107" s="1">
        <v>0</v>
      </c>
      <c r="H107" s="15">
        <v>0</v>
      </c>
      <c r="I107" s="32">
        <v>43</v>
      </c>
      <c r="J107" s="20">
        <f t="shared" si="13"/>
        <v>0</v>
      </c>
    </row>
    <row r="108" spans="1:10" ht="12.75">
      <c r="A108" s="2">
        <v>4</v>
      </c>
      <c r="B108" s="3" t="s">
        <v>130</v>
      </c>
      <c r="C108" s="9">
        <v>2</v>
      </c>
      <c r="D108" s="1">
        <v>1</v>
      </c>
      <c r="E108" s="1">
        <v>1</v>
      </c>
      <c r="F108" s="1">
        <v>1</v>
      </c>
      <c r="G108" s="1">
        <v>0</v>
      </c>
      <c r="H108" s="15">
        <v>5</v>
      </c>
      <c r="I108" s="32">
        <v>934</v>
      </c>
      <c r="J108" s="20">
        <f t="shared" si="13"/>
        <v>0.5353319057815845</v>
      </c>
    </row>
    <row r="109" spans="1:10" ht="24">
      <c r="A109" s="2">
        <v>5</v>
      </c>
      <c r="B109" s="3" t="s">
        <v>131</v>
      </c>
      <c r="C109" s="9">
        <v>3</v>
      </c>
      <c r="D109" s="1">
        <v>2</v>
      </c>
      <c r="E109" s="1">
        <v>0</v>
      </c>
      <c r="F109" s="1">
        <v>0</v>
      </c>
      <c r="G109" s="1">
        <v>0</v>
      </c>
      <c r="H109" s="15">
        <v>5</v>
      </c>
      <c r="I109" s="32">
        <v>656</v>
      </c>
      <c r="J109" s="20">
        <f t="shared" si="13"/>
        <v>0.7621951219512195</v>
      </c>
    </row>
    <row r="110" spans="1:10" ht="12.75">
      <c r="A110" s="2">
        <v>6</v>
      </c>
      <c r="B110" s="3" t="s">
        <v>132</v>
      </c>
      <c r="C110" s="9">
        <v>0</v>
      </c>
      <c r="D110" s="1">
        <v>0</v>
      </c>
      <c r="E110" s="1">
        <v>0</v>
      </c>
      <c r="F110" s="1">
        <v>0</v>
      </c>
      <c r="G110" s="1">
        <v>0</v>
      </c>
      <c r="H110" s="15">
        <v>0</v>
      </c>
      <c r="I110" s="32">
        <v>51</v>
      </c>
      <c r="J110" s="20">
        <f t="shared" si="13"/>
        <v>0</v>
      </c>
    </row>
    <row r="111" spans="1:15" ht="12.75">
      <c r="A111" s="25" t="s">
        <v>133</v>
      </c>
      <c r="B111" s="26" t="s">
        <v>134</v>
      </c>
      <c r="C111" s="27">
        <f>SUM(C112:C113)</f>
        <v>3</v>
      </c>
      <c r="D111" s="28">
        <f aca="true" t="shared" si="17" ref="D111:I111">SUM(D112:D113)</f>
        <v>0</v>
      </c>
      <c r="E111" s="28">
        <f t="shared" si="17"/>
        <v>0</v>
      </c>
      <c r="F111" s="28">
        <f t="shared" si="17"/>
        <v>0</v>
      </c>
      <c r="G111" s="28">
        <f t="shared" si="17"/>
        <v>1</v>
      </c>
      <c r="H111" s="30">
        <f t="shared" si="17"/>
        <v>4</v>
      </c>
      <c r="I111" s="30">
        <f t="shared" si="17"/>
        <v>2053</v>
      </c>
      <c r="J111" s="29">
        <f>H111/I111*100</f>
        <v>0.1948368241597662</v>
      </c>
      <c r="K111" s="33"/>
      <c r="L111" s="33"/>
      <c r="M111" s="33"/>
      <c r="N111" s="33"/>
      <c r="O111" s="33"/>
    </row>
    <row r="112" spans="1:10" ht="12.75">
      <c r="A112" s="2"/>
      <c r="B112" s="3" t="s">
        <v>135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5">
        <v>0</v>
      </c>
      <c r="I112" s="32">
        <v>528</v>
      </c>
      <c r="J112" s="20">
        <f t="shared" si="13"/>
        <v>0</v>
      </c>
    </row>
    <row r="113" spans="1:10" ht="12.75">
      <c r="A113" s="2">
        <v>1</v>
      </c>
      <c r="B113" s="3" t="s">
        <v>136</v>
      </c>
      <c r="C113" s="9">
        <v>3</v>
      </c>
      <c r="D113" s="1">
        <v>0</v>
      </c>
      <c r="E113" s="1">
        <v>0</v>
      </c>
      <c r="F113" s="1">
        <v>0</v>
      </c>
      <c r="G113" s="1">
        <v>1</v>
      </c>
      <c r="H113" s="15">
        <v>4</v>
      </c>
      <c r="I113" s="32">
        <v>1525</v>
      </c>
      <c r="J113" s="20">
        <f t="shared" si="13"/>
        <v>0.26229508196721313</v>
      </c>
    </row>
    <row r="114" spans="1:15" ht="36">
      <c r="A114" s="25" t="s">
        <v>137</v>
      </c>
      <c r="B114" s="26" t="s">
        <v>138</v>
      </c>
      <c r="C114" s="27">
        <f>SUM(C115:C121)</f>
        <v>22</v>
      </c>
      <c r="D114" s="28">
        <f aca="true" t="shared" si="18" ref="D114:I114">SUM(D115:D121)</f>
        <v>40</v>
      </c>
      <c r="E114" s="28">
        <f t="shared" si="18"/>
        <v>10</v>
      </c>
      <c r="F114" s="28">
        <f t="shared" si="18"/>
        <v>13</v>
      </c>
      <c r="G114" s="28">
        <f t="shared" si="18"/>
        <v>29</v>
      </c>
      <c r="H114" s="30">
        <f t="shared" si="18"/>
        <v>114</v>
      </c>
      <c r="I114" s="30">
        <f t="shared" si="18"/>
        <v>4325</v>
      </c>
      <c r="J114" s="29">
        <f>H114/I114*100</f>
        <v>2.6358381502890174</v>
      </c>
      <c r="K114" s="33"/>
      <c r="L114" s="33"/>
      <c r="M114" s="33"/>
      <c r="N114" s="33"/>
      <c r="O114" s="33"/>
    </row>
    <row r="115" spans="1:10" ht="12.75">
      <c r="A115" s="2">
        <v>1</v>
      </c>
      <c r="B115" s="3" t="s">
        <v>139</v>
      </c>
      <c r="C115" s="9">
        <v>6</v>
      </c>
      <c r="D115" s="1">
        <v>7</v>
      </c>
      <c r="E115" s="1">
        <v>5</v>
      </c>
      <c r="F115" s="1">
        <v>1</v>
      </c>
      <c r="G115" s="1">
        <v>2</v>
      </c>
      <c r="H115" s="15">
        <v>21</v>
      </c>
      <c r="I115" s="32">
        <v>2506</v>
      </c>
      <c r="J115" s="20">
        <f t="shared" si="13"/>
        <v>0.8379888268156425</v>
      </c>
    </row>
    <row r="116" spans="1:10" ht="12.75">
      <c r="A116" s="2">
        <v>2</v>
      </c>
      <c r="B116" s="3" t="s">
        <v>140</v>
      </c>
      <c r="C116" s="9">
        <v>4</v>
      </c>
      <c r="D116" s="1">
        <v>3</v>
      </c>
      <c r="E116" s="1">
        <v>0</v>
      </c>
      <c r="F116" s="1">
        <v>0</v>
      </c>
      <c r="G116" s="1">
        <v>1</v>
      </c>
      <c r="H116" s="15">
        <v>8</v>
      </c>
      <c r="I116" s="32">
        <v>275</v>
      </c>
      <c r="J116" s="20">
        <f t="shared" si="13"/>
        <v>2.909090909090909</v>
      </c>
    </row>
    <row r="117" spans="1:10" ht="12.75">
      <c r="A117" s="2">
        <v>3</v>
      </c>
      <c r="B117" s="3" t="s">
        <v>141</v>
      </c>
      <c r="C117" s="1">
        <v>0</v>
      </c>
      <c r="D117" s="1">
        <v>1</v>
      </c>
      <c r="E117" s="1">
        <v>0</v>
      </c>
      <c r="F117" s="1">
        <v>0</v>
      </c>
      <c r="G117" s="1">
        <v>0</v>
      </c>
      <c r="H117" s="15">
        <v>1</v>
      </c>
      <c r="I117" s="32">
        <v>7</v>
      </c>
      <c r="J117" s="20">
        <f t="shared" si="13"/>
        <v>14.285714285714285</v>
      </c>
    </row>
    <row r="118" spans="1:10" ht="12.75">
      <c r="A118" s="2">
        <v>4</v>
      </c>
      <c r="B118" s="3" t="s">
        <v>142</v>
      </c>
      <c r="C118" s="9">
        <v>6</v>
      </c>
      <c r="D118" s="1">
        <v>8</v>
      </c>
      <c r="E118" s="1">
        <v>3</v>
      </c>
      <c r="F118" s="1">
        <v>1</v>
      </c>
      <c r="G118" s="1">
        <v>8</v>
      </c>
      <c r="H118" s="15">
        <v>26</v>
      </c>
      <c r="I118" s="32">
        <v>788</v>
      </c>
      <c r="J118" s="20">
        <f t="shared" si="13"/>
        <v>3.2994923857868024</v>
      </c>
    </row>
    <row r="119" spans="1:10" ht="24">
      <c r="A119" s="2">
        <v>5</v>
      </c>
      <c r="B119" s="3" t="s">
        <v>143</v>
      </c>
      <c r="C119" s="9">
        <v>2</v>
      </c>
      <c r="D119" s="1">
        <v>1</v>
      </c>
      <c r="E119" s="1">
        <v>2</v>
      </c>
      <c r="F119" s="1">
        <v>0</v>
      </c>
      <c r="G119" s="1">
        <v>1</v>
      </c>
      <c r="H119" s="15">
        <v>6</v>
      </c>
      <c r="I119" s="32">
        <v>125</v>
      </c>
      <c r="J119" s="20">
        <f t="shared" si="13"/>
        <v>4.8</v>
      </c>
    </row>
    <row r="120" spans="1:10" ht="12.75">
      <c r="A120" s="2">
        <v>6</v>
      </c>
      <c r="B120" s="3" t="s">
        <v>144</v>
      </c>
      <c r="C120" s="9">
        <v>3</v>
      </c>
      <c r="D120" s="1">
        <v>16</v>
      </c>
      <c r="E120" s="1">
        <v>0</v>
      </c>
      <c r="F120" s="1">
        <v>8</v>
      </c>
      <c r="G120" s="1">
        <v>17</v>
      </c>
      <c r="H120" s="15">
        <v>44</v>
      </c>
      <c r="I120" s="32">
        <v>522</v>
      </c>
      <c r="J120" s="20">
        <f t="shared" si="13"/>
        <v>8.42911877394636</v>
      </c>
    </row>
    <row r="121" spans="1:10" ht="12.75">
      <c r="A121" s="2">
        <v>7</v>
      </c>
      <c r="B121" s="3" t="s">
        <v>145</v>
      </c>
      <c r="C121" s="9">
        <v>1</v>
      </c>
      <c r="D121" s="1">
        <v>4</v>
      </c>
      <c r="E121" s="1">
        <v>0</v>
      </c>
      <c r="F121" s="1">
        <v>3</v>
      </c>
      <c r="G121" s="1">
        <v>0</v>
      </c>
      <c r="H121" s="15">
        <v>8</v>
      </c>
      <c r="I121" s="32">
        <v>102</v>
      </c>
      <c r="J121" s="20">
        <f t="shared" si="13"/>
        <v>7.8431372549019605</v>
      </c>
    </row>
    <row r="122" spans="1:15" ht="12.75">
      <c r="A122" s="25" t="s">
        <v>146</v>
      </c>
      <c r="B122" s="26" t="s">
        <v>147</v>
      </c>
      <c r="C122" s="27">
        <f>SUM(C123:C150)</f>
        <v>477</v>
      </c>
      <c r="D122" s="28">
        <f aca="true" t="shared" si="19" ref="D122:I122">SUM(D123:D150)</f>
        <v>406</v>
      </c>
      <c r="E122" s="28">
        <f t="shared" si="19"/>
        <v>163</v>
      </c>
      <c r="F122" s="28">
        <f t="shared" si="19"/>
        <v>192</v>
      </c>
      <c r="G122" s="28">
        <f t="shared" si="19"/>
        <v>583</v>
      </c>
      <c r="H122" s="30">
        <f t="shared" si="19"/>
        <v>1821</v>
      </c>
      <c r="I122" s="30">
        <f t="shared" si="19"/>
        <v>59750</v>
      </c>
      <c r="J122" s="29">
        <f>H122/I122*100</f>
        <v>3.0476987447698742</v>
      </c>
      <c r="K122" s="33"/>
      <c r="L122" s="33"/>
      <c r="M122" s="33"/>
      <c r="N122" s="33"/>
      <c r="O122" s="33"/>
    </row>
    <row r="123" spans="1:10" ht="24">
      <c r="A123" s="2">
        <v>1</v>
      </c>
      <c r="B123" s="3" t="s">
        <v>148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5">
        <v>0</v>
      </c>
      <c r="I123" s="32">
        <v>4</v>
      </c>
      <c r="J123" s="20">
        <f t="shared" si="13"/>
        <v>0</v>
      </c>
    </row>
    <row r="124" spans="1:10" ht="24">
      <c r="A124" s="2">
        <v>2</v>
      </c>
      <c r="B124" s="3" t="s">
        <v>149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5">
        <v>0</v>
      </c>
      <c r="I124" s="32">
        <v>2</v>
      </c>
      <c r="J124" s="20">
        <f t="shared" si="13"/>
        <v>0</v>
      </c>
    </row>
    <row r="125" spans="1:10" ht="12.75">
      <c r="A125" s="2">
        <v>3</v>
      </c>
      <c r="B125" s="3" t="s">
        <v>150</v>
      </c>
      <c r="C125" s="1">
        <v>0</v>
      </c>
      <c r="D125" s="1">
        <v>4</v>
      </c>
      <c r="E125" s="1">
        <v>0</v>
      </c>
      <c r="F125" s="1">
        <v>1</v>
      </c>
      <c r="G125" s="1">
        <v>0</v>
      </c>
      <c r="H125" s="15">
        <v>5</v>
      </c>
      <c r="I125" s="32">
        <v>68</v>
      </c>
      <c r="J125" s="20">
        <f t="shared" si="13"/>
        <v>7.352941176470589</v>
      </c>
    </row>
    <row r="126" spans="1:10" ht="12.75">
      <c r="A126" s="2">
        <v>4</v>
      </c>
      <c r="B126" s="3" t="s">
        <v>151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5">
        <v>0</v>
      </c>
      <c r="I126" s="32">
        <v>6</v>
      </c>
      <c r="J126" s="20">
        <f t="shared" si="13"/>
        <v>0</v>
      </c>
    </row>
    <row r="127" spans="1:10" ht="12.75">
      <c r="A127" s="2">
        <v>5</v>
      </c>
      <c r="B127" s="3" t="s">
        <v>152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5">
        <v>0</v>
      </c>
      <c r="I127" s="32">
        <v>53</v>
      </c>
      <c r="J127" s="20">
        <f t="shared" si="13"/>
        <v>0</v>
      </c>
    </row>
    <row r="128" spans="1:10" ht="12.75">
      <c r="A128" s="2">
        <v>6</v>
      </c>
      <c r="B128" s="3" t="s">
        <v>153</v>
      </c>
      <c r="C128" s="9">
        <v>120</v>
      </c>
      <c r="D128" s="1">
        <v>82</v>
      </c>
      <c r="E128" s="1">
        <v>8</v>
      </c>
      <c r="F128" s="1">
        <v>17</v>
      </c>
      <c r="G128" s="1">
        <v>7</v>
      </c>
      <c r="H128" s="15">
        <v>234</v>
      </c>
      <c r="I128" s="32">
        <v>1821</v>
      </c>
      <c r="J128" s="20">
        <f t="shared" si="13"/>
        <v>12.850082372322898</v>
      </c>
    </row>
    <row r="129" spans="1:10" ht="12.75">
      <c r="A129" s="2">
        <v>7</v>
      </c>
      <c r="B129" s="3" t="s">
        <v>154</v>
      </c>
      <c r="C129" s="9">
        <v>7</v>
      </c>
      <c r="D129" s="1">
        <v>3</v>
      </c>
      <c r="E129" s="1">
        <v>1</v>
      </c>
      <c r="F129" s="1">
        <v>4</v>
      </c>
      <c r="G129" s="1">
        <v>1</v>
      </c>
      <c r="H129" s="15">
        <v>16</v>
      </c>
      <c r="I129" s="32">
        <v>2111</v>
      </c>
      <c r="J129" s="20">
        <f t="shared" si="13"/>
        <v>0.7579346281383231</v>
      </c>
    </row>
    <row r="130" spans="1:10" ht="12.75">
      <c r="A130" s="2">
        <v>8</v>
      </c>
      <c r="B130" s="3" t="s">
        <v>155</v>
      </c>
      <c r="C130" s="9">
        <v>2</v>
      </c>
      <c r="D130" s="1">
        <v>3</v>
      </c>
      <c r="E130" s="1">
        <v>0</v>
      </c>
      <c r="F130" s="1">
        <v>1</v>
      </c>
      <c r="G130" s="1">
        <v>1</v>
      </c>
      <c r="H130" s="15">
        <v>7</v>
      </c>
      <c r="I130" s="32">
        <v>1884</v>
      </c>
      <c r="J130" s="20">
        <f t="shared" si="13"/>
        <v>0.3715498938428875</v>
      </c>
    </row>
    <row r="131" spans="1:10" ht="12.75">
      <c r="A131" s="2">
        <v>9</v>
      </c>
      <c r="B131" s="3" t="s">
        <v>156</v>
      </c>
      <c r="C131" s="1">
        <v>0</v>
      </c>
      <c r="D131" s="1">
        <v>0</v>
      </c>
      <c r="E131" s="1">
        <v>0</v>
      </c>
      <c r="F131" s="1">
        <v>6</v>
      </c>
      <c r="G131" s="1">
        <v>2</v>
      </c>
      <c r="H131" s="15">
        <v>8</v>
      </c>
      <c r="I131" s="32">
        <v>458</v>
      </c>
      <c r="J131" s="20">
        <f t="shared" si="13"/>
        <v>1.7467248908296942</v>
      </c>
    </row>
    <row r="132" spans="1:10" ht="12.75">
      <c r="A132" s="2">
        <v>10</v>
      </c>
      <c r="B132" s="3" t="s">
        <v>157</v>
      </c>
      <c r="C132" s="9">
        <v>4</v>
      </c>
      <c r="D132" s="1">
        <v>0</v>
      </c>
      <c r="E132" s="1">
        <v>5</v>
      </c>
      <c r="F132" s="1">
        <v>1</v>
      </c>
      <c r="G132" s="1">
        <v>0</v>
      </c>
      <c r="H132" s="15">
        <v>10</v>
      </c>
      <c r="I132" s="32">
        <v>541</v>
      </c>
      <c r="J132" s="20">
        <f t="shared" si="13"/>
        <v>1.8484288354898337</v>
      </c>
    </row>
    <row r="133" spans="1:10" ht="12.75">
      <c r="A133" s="2">
        <v>11</v>
      </c>
      <c r="B133" s="3" t="s">
        <v>158</v>
      </c>
      <c r="C133" s="1">
        <v>0</v>
      </c>
      <c r="D133" s="1">
        <v>5</v>
      </c>
      <c r="E133" s="1">
        <v>0</v>
      </c>
      <c r="F133" s="1">
        <v>1</v>
      </c>
      <c r="G133" s="1">
        <v>1</v>
      </c>
      <c r="H133" s="15">
        <v>7</v>
      </c>
      <c r="I133" s="32">
        <v>1097</v>
      </c>
      <c r="J133" s="20">
        <f t="shared" si="13"/>
        <v>0.6381039197812215</v>
      </c>
    </row>
    <row r="134" spans="1:10" ht="24">
      <c r="A134" s="2">
        <v>12</v>
      </c>
      <c r="B134" s="3" t="s">
        <v>159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5">
        <v>0</v>
      </c>
      <c r="I134" s="32">
        <v>109</v>
      </c>
      <c r="J134" s="20">
        <f aca="true" t="shared" si="20" ref="J134:J197">H134/I134*100</f>
        <v>0</v>
      </c>
    </row>
    <row r="135" spans="1:10" ht="12.75">
      <c r="A135" s="2">
        <v>13</v>
      </c>
      <c r="B135" s="3" t="s">
        <v>160</v>
      </c>
      <c r="C135" s="1">
        <v>0</v>
      </c>
      <c r="D135" s="1">
        <v>1</v>
      </c>
      <c r="E135" s="1">
        <v>0</v>
      </c>
      <c r="F135" s="1">
        <v>0</v>
      </c>
      <c r="G135" s="1">
        <v>0</v>
      </c>
      <c r="H135" s="15">
        <v>1</v>
      </c>
      <c r="I135" s="32">
        <v>7</v>
      </c>
      <c r="J135" s="20">
        <f t="shared" si="20"/>
        <v>14.285714285714285</v>
      </c>
    </row>
    <row r="136" spans="1:10" ht="12.75">
      <c r="A136" s="2">
        <v>14</v>
      </c>
      <c r="B136" s="3" t="s">
        <v>161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5">
        <v>0</v>
      </c>
      <c r="I136" s="32">
        <v>11</v>
      </c>
      <c r="J136" s="20">
        <f t="shared" si="20"/>
        <v>0</v>
      </c>
    </row>
    <row r="137" spans="1:10" ht="12.75">
      <c r="A137" s="2">
        <v>15</v>
      </c>
      <c r="B137" s="3" t="s">
        <v>162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5">
        <v>0</v>
      </c>
      <c r="I137" s="32">
        <v>5</v>
      </c>
      <c r="J137" s="20">
        <f t="shared" si="20"/>
        <v>0</v>
      </c>
    </row>
    <row r="138" spans="1:10" ht="12.75">
      <c r="A138" s="2">
        <v>16</v>
      </c>
      <c r="B138" s="3" t="s">
        <v>163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5">
        <v>0</v>
      </c>
      <c r="I138" s="32">
        <v>5</v>
      </c>
      <c r="J138" s="20">
        <f t="shared" si="20"/>
        <v>0</v>
      </c>
    </row>
    <row r="139" spans="1:10" ht="12.75">
      <c r="A139" s="2">
        <v>17</v>
      </c>
      <c r="B139" s="3" t="s">
        <v>164</v>
      </c>
      <c r="C139" s="9">
        <v>33</v>
      </c>
      <c r="D139" s="1">
        <v>100</v>
      </c>
      <c r="E139" s="1">
        <v>23</v>
      </c>
      <c r="F139" s="1">
        <v>23</v>
      </c>
      <c r="G139" s="1">
        <v>233</v>
      </c>
      <c r="H139" s="15">
        <v>412</v>
      </c>
      <c r="I139" s="32">
        <v>8961</v>
      </c>
      <c r="J139" s="20">
        <f t="shared" si="20"/>
        <v>4.597701149425287</v>
      </c>
    </row>
    <row r="140" spans="1:10" ht="12.75">
      <c r="A140" s="2">
        <v>18</v>
      </c>
      <c r="B140" s="3" t="s">
        <v>165</v>
      </c>
      <c r="C140" s="9">
        <v>17</v>
      </c>
      <c r="D140" s="1">
        <v>1</v>
      </c>
      <c r="E140" s="1">
        <v>11</v>
      </c>
      <c r="F140" s="1">
        <v>1</v>
      </c>
      <c r="G140" s="1">
        <v>0</v>
      </c>
      <c r="H140" s="15">
        <v>30</v>
      </c>
      <c r="I140" s="32">
        <v>8165</v>
      </c>
      <c r="J140" s="20">
        <f t="shared" si="20"/>
        <v>0.3674219228413962</v>
      </c>
    </row>
    <row r="141" spans="1:10" ht="12.75">
      <c r="A141" s="2">
        <v>19</v>
      </c>
      <c r="B141" s="3" t="s">
        <v>166</v>
      </c>
      <c r="C141" s="1">
        <v>0</v>
      </c>
      <c r="D141" s="1">
        <v>1</v>
      </c>
      <c r="E141" s="1">
        <v>0</v>
      </c>
      <c r="F141" s="1">
        <v>0</v>
      </c>
      <c r="G141" s="1">
        <v>0</v>
      </c>
      <c r="H141" s="15">
        <v>1</v>
      </c>
      <c r="I141" s="32">
        <v>1545</v>
      </c>
      <c r="J141" s="20">
        <f t="shared" si="20"/>
        <v>0.06472491909385113</v>
      </c>
    </row>
    <row r="142" spans="1:10" ht="12.75">
      <c r="A142" s="2">
        <v>20</v>
      </c>
      <c r="B142" s="3" t="s">
        <v>167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5">
        <v>0</v>
      </c>
      <c r="I142" s="32">
        <v>150</v>
      </c>
      <c r="J142" s="20">
        <f t="shared" si="20"/>
        <v>0</v>
      </c>
    </row>
    <row r="143" spans="1:10" ht="24">
      <c r="A143" s="2">
        <v>21</v>
      </c>
      <c r="B143" s="3" t="s">
        <v>168</v>
      </c>
      <c r="C143" s="9">
        <v>3</v>
      </c>
      <c r="D143" s="1">
        <v>1</v>
      </c>
      <c r="E143" s="1">
        <v>7</v>
      </c>
      <c r="F143" s="1">
        <v>23</v>
      </c>
      <c r="G143" s="1">
        <v>0</v>
      </c>
      <c r="H143" s="15">
        <v>34</v>
      </c>
      <c r="I143" s="32">
        <v>9896</v>
      </c>
      <c r="J143" s="20">
        <f t="shared" si="20"/>
        <v>0.34357316087308004</v>
      </c>
    </row>
    <row r="144" spans="1:10" ht="24">
      <c r="A144" s="2">
        <v>22</v>
      </c>
      <c r="B144" s="3" t="s">
        <v>169</v>
      </c>
      <c r="C144" s="9">
        <v>282</v>
      </c>
      <c r="D144" s="1">
        <v>178</v>
      </c>
      <c r="E144" s="1">
        <v>105</v>
      </c>
      <c r="F144" s="1">
        <v>98</v>
      </c>
      <c r="G144" s="1">
        <v>328</v>
      </c>
      <c r="H144" s="15">
        <v>991</v>
      </c>
      <c r="I144" s="32">
        <v>18465</v>
      </c>
      <c r="J144" s="20">
        <f t="shared" si="20"/>
        <v>5.36691037097211</v>
      </c>
    </row>
    <row r="145" spans="1:10" ht="12.75">
      <c r="A145" s="2">
        <v>23</v>
      </c>
      <c r="B145" s="3" t="s">
        <v>170</v>
      </c>
      <c r="C145" s="9">
        <v>1</v>
      </c>
      <c r="D145" s="1">
        <v>3</v>
      </c>
      <c r="E145" s="1">
        <v>1</v>
      </c>
      <c r="F145" s="1">
        <v>15</v>
      </c>
      <c r="G145" s="1">
        <v>2</v>
      </c>
      <c r="H145" s="15">
        <v>22</v>
      </c>
      <c r="I145" s="32">
        <v>1155</v>
      </c>
      <c r="J145" s="20">
        <f t="shared" si="20"/>
        <v>1.9047619047619049</v>
      </c>
    </row>
    <row r="146" spans="1:10" ht="24">
      <c r="A146" s="2">
        <v>24</v>
      </c>
      <c r="B146" s="3" t="s">
        <v>171</v>
      </c>
      <c r="C146" s="9">
        <v>8</v>
      </c>
      <c r="D146" s="1">
        <v>24</v>
      </c>
      <c r="E146" s="1">
        <v>0</v>
      </c>
      <c r="F146" s="1">
        <v>0</v>
      </c>
      <c r="G146" s="1">
        <v>0</v>
      </c>
      <c r="H146" s="15">
        <v>32</v>
      </c>
      <c r="I146" s="32">
        <v>394</v>
      </c>
      <c r="J146" s="20">
        <f t="shared" si="20"/>
        <v>8.121827411167512</v>
      </c>
    </row>
    <row r="147" spans="1:10" ht="24">
      <c r="A147" s="2">
        <v>25</v>
      </c>
      <c r="B147" s="3" t="s">
        <v>172</v>
      </c>
      <c r="C147" s="1">
        <v>0</v>
      </c>
      <c r="D147" s="1">
        <v>0</v>
      </c>
      <c r="E147" s="1">
        <v>2</v>
      </c>
      <c r="F147" s="1">
        <v>1</v>
      </c>
      <c r="G147" s="1">
        <v>8</v>
      </c>
      <c r="H147" s="15">
        <v>11</v>
      </c>
      <c r="I147" s="32">
        <v>1563</v>
      </c>
      <c r="J147" s="20">
        <f t="shared" si="20"/>
        <v>0.7037747920665387</v>
      </c>
    </row>
    <row r="148" spans="1:10" ht="12.75">
      <c r="A148" s="2">
        <v>26</v>
      </c>
      <c r="B148" s="3" t="s">
        <v>173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5">
        <v>0</v>
      </c>
      <c r="I148" s="32">
        <v>1232</v>
      </c>
      <c r="J148" s="20">
        <f t="shared" si="20"/>
        <v>0</v>
      </c>
    </row>
    <row r="149" spans="1:10" ht="24">
      <c r="A149" s="2">
        <v>27</v>
      </c>
      <c r="B149" s="3" t="s">
        <v>174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5">
        <v>0</v>
      </c>
      <c r="I149" s="32">
        <v>6</v>
      </c>
      <c r="J149" s="20">
        <f t="shared" si="20"/>
        <v>0</v>
      </c>
    </row>
    <row r="150" spans="1:10" ht="24">
      <c r="A150" s="2">
        <v>28</v>
      </c>
      <c r="B150" s="3" t="s">
        <v>175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5">
        <v>0</v>
      </c>
      <c r="I150" s="32">
        <v>36</v>
      </c>
      <c r="J150" s="20">
        <f t="shared" si="20"/>
        <v>0</v>
      </c>
    </row>
    <row r="151" spans="1:15" ht="12.75">
      <c r="A151" s="25" t="s">
        <v>176</v>
      </c>
      <c r="B151" s="26" t="s">
        <v>177</v>
      </c>
      <c r="C151" s="27">
        <f>SUM(C152:C162)</f>
        <v>98</v>
      </c>
      <c r="D151" s="28">
        <f aca="true" t="shared" si="21" ref="D151:I151">SUM(D152:D162)</f>
        <v>119</v>
      </c>
      <c r="E151" s="28">
        <f t="shared" si="21"/>
        <v>34</v>
      </c>
      <c r="F151" s="28">
        <f t="shared" si="21"/>
        <v>42</v>
      </c>
      <c r="G151" s="28">
        <f t="shared" si="21"/>
        <v>195</v>
      </c>
      <c r="H151" s="30">
        <f t="shared" si="21"/>
        <v>488</v>
      </c>
      <c r="I151" s="30">
        <f t="shared" si="21"/>
        <v>14230</v>
      </c>
      <c r="J151" s="29">
        <f>H151/I151*100</f>
        <v>3.42937456078707</v>
      </c>
      <c r="K151" s="33"/>
      <c r="L151" s="33"/>
      <c r="M151" s="33"/>
      <c r="N151" s="33"/>
      <c r="O151" s="33"/>
    </row>
    <row r="152" spans="1:10" ht="12.75">
      <c r="A152" s="2">
        <v>1</v>
      </c>
      <c r="B152" s="3" t="s">
        <v>178</v>
      </c>
      <c r="C152" s="9">
        <v>19</v>
      </c>
      <c r="D152" s="1">
        <v>5</v>
      </c>
      <c r="E152" s="1">
        <v>1</v>
      </c>
      <c r="F152" s="1">
        <v>1</v>
      </c>
      <c r="G152" s="1">
        <v>4</v>
      </c>
      <c r="H152" s="15">
        <v>30</v>
      </c>
      <c r="I152" s="32">
        <v>1219</v>
      </c>
      <c r="J152" s="20">
        <f t="shared" si="20"/>
        <v>2.461033634126333</v>
      </c>
    </row>
    <row r="153" spans="1:10" ht="12.75">
      <c r="A153" s="2">
        <v>2</v>
      </c>
      <c r="B153" s="3" t="s">
        <v>179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5">
        <v>0</v>
      </c>
      <c r="I153" s="32">
        <v>91</v>
      </c>
      <c r="J153" s="20">
        <f t="shared" si="20"/>
        <v>0</v>
      </c>
    </row>
    <row r="154" spans="1:10" ht="24">
      <c r="A154" s="2">
        <v>3</v>
      </c>
      <c r="B154" s="3" t="s">
        <v>180</v>
      </c>
      <c r="C154" s="9">
        <v>4</v>
      </c>
      <c r="D154" s="1">
        <v>71</v>
      </c>
      <c r="E154" s="1">
        <v>31</v>
      </c>
      <c r="F154" s="1">
        <v>27</v>
      </c>
      <c r="G154" s="1">
        <v>166</v>
      </c>
      <c r="H154" s="15">
        <v>299</v>
      </c>
      <c r="I154" s="32">
        <v>8676</v>
      </c>
      <c r="J154" s="20">
        <f t="shared" si="20"/>
        <v>3.446288612263716</v>
      </c>
    </row>
    <row r="155" spans="1:10" ht="12.75">
      <c r="A155" s="2">
        <v>4</v>
      </c>
      <c r="B155" s="3" t="s">
        <v>181</v>
      </c>
      <c r="C155" s="9">
        <v>5</v>
      </c>
      <c r="D155" s="1">
        <v>7</v>
      </c>
      <c r="E155" s="1">
        <v>2</v>
      </c>
      <c r="F155" s="1">
        <v>0</v>
      </c>
      <c r="G155" s="1">
        <v>3</v>
      </c>
      <c r="H155" s="15">
        <v>17</v>
      </c>
      <c r="I155" s="32">
        <v>852</v>
      </c>
      <c r="J155" s="20">
        <f t="shared" si="20"/>
        <v>1.9953051643192488</v>
      </c>
    </row>
    <row r="156" spans="1:10" ht="24">
      <c r="A156" s="2">
        <v>5</v>
      </c>
      <c r="B156" s="3" t="s">
        <v>182</v>
      </c>
      <c r="C156" s="1">
        <v>0</v>
      </c>
      <c r="D156" s="1">
        <v>1</v>
      </c>
      <c r="E156" s="1">
        <v>0</v>
      </c>
      <c r="F156" s="1">
        <v>0</v>
      </c>
      <c r="G156" s="1">
        <v>0</v>
      </c>
      <c r="H156" s="15">
        <v>1</v>
      </c>
      <c r="I156" s="32">
        <v>103</v>
      </c>
      <c r="J156" s="20">
        <f t="shared" si="20"/>
        <v>0.9708737864077669</v>
      </c>
    </row>
    <row r="157" spans="1:10" ht="12.75">
      <c r="A157" s="2">
        <v>6</v>
      </c>
      <c r="B157" s="3" t="s">
        <v>183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5">
        <v>0</v>
      </c>
      <c r="I157" s="32">
        <v>30</v>
      </c>
      <c r="J157" s="20">
        <f t="shared" si="20"/>
        <v>0</v>
      </c>
    </row>
    <row r="158" spans="1:10" ht="12.75">
      <c r="A158" s="2">
        <v>7</v>
      </c>
      <c r="B158" s="3" t="s">
        <v>184</v>
      </c>
      <c r="C158" s="9">
        <v>47</v>
      </c>
      <c r="D158" s="1">
        <v>7</v>
      </c>
      <c r="E158" s="1">
        <v>0</v>
      </c>
      <c r="F158" s="1">
        <v>2</v>
      </c>
      <c r="G158" s="1">
        <v>9</v>
      </c>
      <c r="H158" s="15">
        <v>65</v>
      </c>
      <c r="I158" s="32">
        <v>1628</v>
      </c>
      <c r="J158" s="20">
        <f t="shared" si="20"/>
        <v>3.992628992628992</v>
      </c>
    </row>
    <row r="159" spans="1:10" ht="12.75">
      <c r="A159" s="2">
        <v>8</v>
      </c>
      <c r="B159" s="3" t="s">
        <v>185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5">
        <v>0</v>
      </c>
      <c r="I159" s="32">
        <v>199</v>
      </c>
      <c r="J159" s="20">
        <f t="shared" si="20"/>
        <v>0</v>
      </c>
    </row>
    <row r="160" spans="1:10" ht="12.75">
      <c r="A160" s="2">
        <v>9</v>
      </c>
      <c r="B160" s="3" t="s">
        <v>186</v>
      </c>
      <c r="C160" s="9">
        <v>21</v>
      </c>
      <c r="D160" s="1">
        <v>3</v>
      </c>
      <c r="E160" s="1">
        <v>0</v>
      </c>
      <c r="F160" s="1">
        <v>11</v>
      </c>
      <c r="G160" s="1">
        <v>9</v>
      </c>
      <c r="H160" s="15">
        <v>44</v>
      </c>
      <c r="I160" s="32">
        <v>1016</v>
      </c>
      <c r="J160" s="20">
        <f t="shared" si="20"/>
        <v>4.330708661417323</v>
      </c>
    </row>
    <row r="161" spans="1:10" ht="12.75">
      <c r="A161" s="2">
        <v>10</v>
      </c>
      <c r="B161" s="3" t="s">
        <v>187</v>
      </c>
      <c r="C161" s="9">
        <v>1</v>
      </c>
      <c r="D161" s="1">
        <v>1</v>
      </c>
      <c r="E161" s="1">
        <v>0</v>
      </c>
      <c r="F161" s="1">
        <v>0</v>
      </c>
      <c r="G161" s="1">
        <v>3</v>
      </c>
      <c r="H161" s="15">
        <v>5</v>
      </c>
      <c r="I161" s="32">
        <v>225</v>
      </c>
      <c r="J161" s="20">
        <f t="shared" si="20"/>
        <v>2.2222222222222223</v>
      </c>
    </row>
    <row r="162" spans="1:10" ht="12.75">
      <c r="A162" s="2">
        <v>11</v>
      </c>
      <c r="B162" s="3" t="s">
        <v>188</v>
      </c>
      <c r="C162" s="9">
        <v>1</v>
      </c>
      <c r="D162" s="1">
        <v>24</v>
      </c>
      <c r="E162" s="1">
        <v>0</v>
      </c>
      <c r="F162" s="1">
        <v>1</v>
      </c>
      <c r="G162" s="1">
        <v>1</v>
      </c>
      <c r="H162" s="15">
        <v>27</v>
      </c>
      <c r="I162" s="32">
        <v>191</v>
      </c>
      <c r="J162" s="20">
        <f t="shared" si="20"/>
        <v>14.136125654450263</v>
      </c>
    </row>
    <row r="163" spans="1:15" ht="12.75">
      <c r="A163" s="25" t="s">
        <v>189</v>
      </c>
      <c r="B163" s="26" t="s">
        <v>190</v>
      </c>
      <c r="C163" s="27">
        <f>SUM(C164:C178)</f>
        <v>6</v>
      </c>
      <c r="D163" s="28">
        <f aca="true" t="shared" si="22" ref="D163:I163">SUM(D164:D178)</f>
        <v>26</v>
      </c>
      <c r="E163" s="28">
        <f t="shared" si="22"/>
        <v>2</v>
      </c>
      <c r="F163" s="28">
        <f t="shared" si="22"/>
        <v>2</v>
      </c>
      <c r="G163" s="28">
        <f t="shared" si="22"/>
        <v>19</v>
      </c>
      <c r="H163" s="30">
        <f t="shared" si="22"/>
        <v>55</v>
      </c>
      <c r="I163" s="30">
        <f t="shared" si="22"/>
        <v>1519</v>
      </c>
      <c r="J163" s="29">
        <f>H163/I163*100</f>
        <v>3.620803159973667</v>
      </c>
      <c r="K163" s="33"/>
      <c r="L163" s="33"/>
      <c r="M163" s="33"/>
      <c r="N163" s="33"/>
      <c r="O163" s="33"/>
    </row>
    <row r="164" spans="1:10" ht="12.75">
      <c r="A164" s="2">
        <v>1</v>
      </c>
      <c r="B164" s="3" t="s">
        <v>191</v>
      </c>
      <c r="C164" s="9">
        <v>3</v>
      </c>
      <c r="D164" s="1">
        <v>18</v>
      </c>
      <c r="E164" s="1">
        <v>1</v>
      </c>
      <c r="F164" s="1">
        <v>1</v>
      </c>
      <c r="G164" s="1">
        <v>13</v>
      </c>
      <c r="H164" s="15">
        <v>36</v>
      </c>
      <c r="I164" s="32">
        <v>607</v>
      </c>
      <c r="J164" s="20">
        <f t="shared" si="20"/>
        <v>5.930807248764415</v>
      </c>
    </row>
    <row r="165" spans="1:10" ht="12.75">
      <c r="A165" s="2">
        <v>2</v>
      </c>
      <c r="B165" s="3" t="s">
        <v>192</v>
      </c>
      <c r="C165" s="9">
        <v>1</v>
      </c>
      <c r="D165" s="1">
        <v>0</v>
      </c>
      <c r="E165" s="1">
        <v>0</v>
      </c>
      <c r="F165" s="1">
        <v>0</v>
      </c>
      <c r="G165" s="1">
        <v>0</v>
      </c>
      <c r="H165" s="15">
        <v>1</v>
      </c>
      <c r="I165" s="32">
        <v>30</v>
      </c>
      <c r="J165" s="20">
        <f t="shared" si="20"/>
        <v>3.3333333333333335</v>
      </c>
    </row>
    <row r="166" spans="1:10" ht="12.75">
      <c r="A166" s="2">
        <v>3</v>
      </c>
      <c r="B166" s="3" t="s">
        <v>193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5">
        <v>0</v>
      </c>
      <c r="I166" s="32">
        <v>7</v>
      </c>
      <c r="J166" s="20">
        <f t="shared" si="20"/>
        <v>0</v>
      </c>
    </row>
    <row r="167" spans="1:10" ht="12.75">
      <c r="A167" s="2">
        <v>4</v>
      </c>
      <c r="B167" s="3" t="s">
        <v>194</v>
      </c>
      <c r="C167" s="1">
        <v>0</v>
      </c>
      <c r="D167" s="1">
        <v>0</v>
      </c>
      <c r="E167" s="1">
        <v>0</v>
      </c>
      <c r="F167" s="1">
        <v>0</v>
      </c>
      <c r="G167" s="1">
        <v>1</v>
      </c>
      <c r="H167" s="15">
        <v>1</v>
      </c>
      <c r="I167" s="32">
        <v>198</v>
      </c>
      <c r="J167" s="20">
        <f t="shared" si="20"/>
        <v>0.5050505050505051</v>
      </c>
    </row>
    <row r="168" spans="1:10" ht="12.75">
      <c r="A168" s="2">
        <v>5</v>
      </c>
      <c r="B168" s="3" t="s">
        <v>195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5">
        <v>0</v>
      </c>
      <c r="I168" s="32">
        <v>12</v>
      </c>
      <c r="J168" s="20">
        <f t="shared" si="20"/>
        <v>0</v>
      </c>
    </row>
    <row r="169" spans="1:10" ht="12.75">
      <c r="A169" s="2">
        <v>6</v>
      </c>
      <c r="B169" s="3" t="s">
        <v>196</v>
      </c>
      <c r="C169" s="1">
        <v>0</v>
      </c>
      <c r="D169" s="1">
        <v>1</v>
      </c>
      <c r="E169" s="1">
        <v>0</v>
      </c>
      <c r="F169" s="1">
        <v>0</v>
      </c>
      <c r="G169" s="1">
        <v>0</v>
      </c>
      <c r="H169" s="15">
        <v>1</v>
      </c>
      <c r="I169" s="32">
        <v>67</v>
      </c>
      <c r="J169" s="20">
        <f t="shared" si="20"/>
        <v>1.4925373134328357</v>
      </c>
    </row>
    <row r="170" spans="1:10" ht="12.75">
      <c r="A170" s="2">
        <v>7</v>
      </c>
      <c r="B170" s="3" t="s">
        <v>197</v>
      </c>
      <c r="C170" s="9">
        <v>1</v>
      </c>
      <c r="D170" s="1">
        <v>1</v>
      </c>
      <c r="E170" s="1">
        <v>0</v>
      </c>
      <c r="F170" s="1">
        <v>0</v>
      </c>
      <c r="G170" s="1">
        <v>0</v>
      </c>
      <c r="H170" s="15">
        <v>2</v>
      </c>
      <c r="I170" s="32">
        <v>47</v>
      </c>
      <c r="J170" s="20">
        <f t="shared" si="20"/>
        <v>4.25531914893617</v>
      </c>
    </row>
    <row r="171" spans="1:10" ht="12.75">
      <c r="A171" s="2">
        <v>8</v>
      </c>
      <c r="B171" s="3" t="s">
        <v>198</v>
      </c>
      <c r="C171" s="1">
        <v>0</v>
      </c>
      <c r="D171" s="1">
        <v>0</v>
      </c>
      <c r="E171" s="1">
        <v>0</v>
      </c>
      <c r="F171" s="1">
        <v>0</v>
      </c>
      <c r="G171" s="1">
        <v>1</v>
      </c>
      <c r="H171" s="15">
        <v>1</v>
      </c>
      <c r="I171" s="32">
        <v>82</v>
      </c>
      <c r="J171" s="20">
        <f t="shared" si="20"/>
        <v>1.2195121951219512</v>
      </c>
    </row>
    <row r="172" spans="1:10" ht="12.75">
      <c r="A172" s="2">
        <v>9</v>
      </c>
      <c r="B172" s="3" t="s">
        <v>199</v>
      </c>
      <c r="C172" s="1">
        <v>0</v>
      </c>
      <c r="D172" s="1">
        <v>0</v>
      </c>
      <c r="E172" s="1">
        <v>1</v>
      </c>
      <c r="F172" s="1">
        <v>0</v>
      </c>
      <c r="G172" s="1">
        <v>0</v>
      </c>
      <c r="H172" s="15">
        <v>1</v>
      </c>
      <c r="I172" s="32">
        <v>23</v>
      </c>
      <c r="J172" s="20">
        <f t="shared" si="20"/>
        <v>4.3478260869565215</v>
      </c>
    </row>
    <row r="173" spans="1:10" ht="12.75">
      <c r="A173" s="2">
        <v>10</v>
      </c>
      <c r="B173" s="3" t="s">
        <v>200</v>
      </c>
      <c r="C173" s="9">
        <v>1</v>
      </c>
      <c r="D173" s="1">
        <v>2</v>
      </c>
      <c r="E173" s="1">
        <v>0</v>
      </c>
      <c r="F173" s="1">
        <v>1</v>
      </c>
      <c r="G173" s="1">
        <v>3</v>
      </c>
      <c r="H173" s="15">
        <v>7</v>
      </c>
      <c r="I173" s="32">
        <v>242</v>
      </c>
      <c r="J173" s="20">
        <f t="shared" si="20"/>
        <v>2.8925619834710745</v>
      </c>
    </row>
    <row r="174" spans="1:10" ht="12.75">
      <c r="A174" s="2">
        <v>11</v>
      </c>
      <c r="B174" s="3" t="s">
        <v>201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5">
        <v>0</v>
      </c>
      <c r="I174" s="32">
        <v>128</v>
      </c>
      <c r="J174" s="20">
        <f t="shared" si="20"/>
        <v>0</v>
      </c>
    </row>
    <row r="175" spans="1:10" ht="12.75">
      <c r="A175" s="2">
        <v>12</v>
      </c>
      <c r="B175" s="3" t="s">
        <v>202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5">
        <v>0</v>
      </c>
      <c r="I175" s="32">
        <v>7</v>
      </c>
      <c r="J175" s="20">
        <f t="shared" si="20"/>
        <v>0</v>
      </c>
    </row>
    <row r="176" spans="1:10" ht="12.75">
      <c r="A176" s="2">
        <v>13</v>
      </c>
      <c r="B176" s="3" t="s">
        <v>203</v>
      </c>
      <c r="C176" s="1">
        <v>0</v>
      </c>
      <c r="D176" s="1">
        <v>4</v>
      </c>
      <c r="E176" s="1">
        <v>0</v>
      </c>
      <c r="F176" s="1">
        <v>0</v>
      </c>
      <c r="G176" s="1">
        <v>1</v>
      </c>
      <c r="H176" s="15">
        <v>5</v>
      </c>
      <c r="I176" s="32">
        <v>19</v>
      </c>
      <c r="J176" s="20">
        <f t="shared" si="20"/>
        <v>26.31578947368421</v>
      </c>
    </row>
    <row r="177" spans="1:10" ht="12.75">
      <c r="A177" s="2">
        <v>14</v>
      </c>
      <c r="B177" s="3" t="s">
        <v>204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5">
        <v>0</v>
      </c>
      <c r="I177" s="32">
        <v>50</v>
      </c>
      <c r="J177" s="20">
        <f t="shared" si="20"/>
        <v>0</v>
      </c>
    </row>
    <row r="178" spans="1:10" ht="24">
      <c r="A178" s="2">
        <v>15</v>
      </c>
      <c r="B178" s="3" t="s">
        <v>205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5">
        <v>0</v>
      </c>
      <c r="I178" s="32">
        <v>0</v>
      </c>
      <c r="J178" s="20">
        <v>0</v>
      </c>
    </row>
    <row r="179" spans="1:15" ht="12.75">
      <c r="A179" s="25" t="s">
        <v>206</v>
      </c>
      <c r="B179" s="26" t="s">
        <v>207</v>
      </c>
      <c r="C179" s="27">
        <f>SUM(C180:C194)</f>
        <v>170</v>
      </c>
      <c r="D179" s="28">
        <f aca="true" t="shared" si="23" ref="D179:I179">SUM(D180:D194)</f>
        <v>262</v>
      </c>
      <c r="E179" s="28">
        <f t="shared" si="23"/>
        <v>73</v>
      </c>
      <c r="F179" s="28">
        <f t="shared" si="23"/>
        <v>70</v>
      </c>
      <c r="G179" s="28">
        <f t="shared" si="23"/>
        <v>304</v>
      </c>
      <c r="H179" s="30">
        <f t="shared" si="23"/>
        <v>879</v>
      </c>
      <c r="I179" s="30">
        <f t="shared" si="23"/>
        <v>26128</v>
      </c>
      <c r="J179" s="29">
        <f>H179/I179*100</f>
        <v>3.364206981016534</v>
      </c>
      <c r="K179" s="33"/>
      <c r="L179" s="33"/>
      <c r="M179" s="33"/>
      <c r="N179" s="33"/>
      <c r="O179" s="33"/>
    </row>
    <row r="180" spans="1:10" ht="12.75">
      <c r="A180" s="2">
        <v>1</v>
      </c>
      <c r="B180" s="3" t="s">
        <v>208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5">
        <v>0</v>
      </c>
      <c r="I180" s="32">
        <v>50</v>
      </c>
      <c r="J180" s="20">
        <f t="shared" si="20"/>
        <v>0</v>
      </c>
    </row>
    <row r="181" spans="1:10" ht="12.75">
      <c r="A181" s="2">
        <v>2</v>
      </c>
      <c r="B181" s="3" t="s">
        <v>209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5">
        <v>0</v>
      </c>
      <c r="I181" s="32">
        <v>5</v>
      </c>
      <c r="J181" s="20">
        <f t="shared" si="20"/>
        <v>0</v>
      </c>
    </row>
    <row r="182" spans="1:10" ht="12.75">
      <c r="A182" s="2">
        <v>3</v>
      </c>
      <c r="B182" s="3" t="s">
        <v>210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5">
        <v>0</v>
      </c>
      <c r="I182" s="32">
        <v>1</v>
      </c>
      <c r="J182" s="20">
        <f t="shared" si="20"/>
        <v>0</v>
      </c>
    </row>
    <row r="183" spans="1:10" ht="12.75">
      <c r="A183" s="2">
        <v>4</v>
      </c>
      <c r="B183" s="3" t="s">
        <v>211</v>
      </c>
      <c r="C183" s="1">
        <v>0</v>
      </c>
      <c r="D183" s="1">
        <v>1</v>
      </c>
      <c r="E183" s="1">
        <v>0</v>
      </c>
      <c r="F183" s="1">
        <v>0</v>
      </c>
      <c r="G183" s="1">
        <v>0</v>
      </c>
      <c r="H183" s="15">
        <v>1</v>
      </c>
      <c r="I183" s="32">
        <v>12</v>
      </c>
      <c r="J183" s="20">
        <f t="shared" si="20"/>
        <v>8.333333333333332</v>
      </c>
    </row>
    <row r="184" spans="1:10" ht="12.75">
      <c r="A184" s="2">
        <v>5</v>
      </c>
      <c r="B184" s="3" t="s">
        <v>212</v>
      </c>
      <c r="C184" s="9">
        <v>1</v>
      </c>
      <c r="D184" s="1">
        <v>0</v>
      </c>
      <c r="E184" s="1">
        <v>0</v>
      </c>
      <c r="F184" s="1">
        <v>0</v>
      </c>
      <c r="G184" s="1">
        <v>0</v>
      </c>
      <c r="H184" s="15">
        <v>1</v>
      </c>
      <c r="I184" s="32">
        <v>49</v>
      </c>
      <c r="J184" s="20">
        <f t="shared" si="20"/>
        <v>2.0408163265306123</v>
      </c>
    </row>
    <row r="185" spans="1:10" ht="12.75">
      <c r="A185" s="2">
        <v>6</v>
      </c>
      <c r="B185" s="3" t="s">
        <v>213</v>
      </c>
      <c r="C185" s="9">
        <v>1</v>
      </c>
      <c r="D185" s="1">
        <v>0</v>
      </c>
      <c r="E185" s="1">
        <v>0</v>
      </c>
      <c r="F185" s="1">
        <v>1</v>
      </c>
      <c r="G185" s="1">
        <v>1</v>
      </c>
      <c r="H185" s="15">
        <v>3</v>
      </c>
      <c r="I185" s="32">
        <v>173</v>
      </c>
      <c r="J185" s="20">
        <f t="shared" si="20"/>
        <v>1.7341040462427744</v>
      </c>
    </row>
    <row r="186" spans="1:10" ht="12.75">
      <c r="A186" s="2">
        <v>7</v>
      </c>
      <c r="B186" s="3" t="s">
        <v>214</v>
      </c>
      <c r="C186" s="9">
        <v>14</v>
      </c>
      <c r="D186" s="1">
        <v>17</v>
      </c>
      <c r="E186" s="1">
        <v>6</v>
      </c>
      <c r="F186" s="1">
        <v>5</v>
      </c>
      <c r="G186" s="1">
        <v>21</v>
      </c>
      <c r="H186" s="15">
        <v>63</v>
      </c>
      <c r="I186" s="32">
        <v>1428</v>
      </c>
      <c r="J186" s="20">
        <f t="shared" si="20"/>
        <v>4.411764705882353</v>
      </c>
    </row>
    <row r="187" spans="1:10" ht="12.75">
      <c r="A187" s="2">
        <v>8</v>
      </c>
      <c r="B187" s="3" t="s">
        <v>215</v>
      </c>
      <c r="C187" s="9">
        <v>4</v>
      </c>
      <c r="D187" s="1">
        <v>4</v>
      </c>
      <c r="E187" s="1">
        <v>1</v>
      </c>
      <c r="F187" s="1">
        <v>3</v>
      </c>
      <c r="G187" s="1">
        <v>18</v>
      </c>
      <c r="H187" s="15">
        <v>30</v>
      </c>
      <c r="I187" s="32">
        <v>808</v>
      </c>
      <c r="J187" s="20">
        <f t="shared" si="20"/>
        <v>3.7128712871287126</v>
      </c>
    </row>
    <row r="188" spans="1:10" ht="12.75">
      <c r="A188" s="2">
        <v>9</v>
      </c>
      <c r="B188" s="3" t="s">
        <v>216</v>
      </c>
      <c r="C188" s="9">
        <v>11</v>
      </c>
      <c r="D188" s="1">
        <v>4</v>
      </c>
      <c r="E188" s="1">
        <v>3</v>
      </c>
      <c r="F188" s="1">
        <v>0</v>
      </c>
      <c r="G188" s="1">
        <v>4</v>
      </c>
      <c r="H188" s="15">
        <v>22</v>
      </c>
      <c r="I188" s="32">
        <v>1026</v>
      </c>
      <c r="J188" s="20">
        <f t="shared" si="20"/>
        <v>2.144249512670565</v>
      </c>
    </row>
    <row r="189" spans="1:10" ht="12.75">
      <c r="A189" s="2">
        <v>10</v>
      </c>
      <c r="B189" s="3" t="s">
        <v>217</v>
      </c>
      <c r="C189" s="9">
        <v>6</v>
      </c>
      <c r="D189" s="1">
        <v>9</v>
      </c>
      <c r="E189" s="1">
        <v>2</v>
      </c>
      <c r="F189" s="1">
        <v>0</v>
      </c>
      <c r="G189" s="1">
        <v>7</v>
      </c>
      <c r="H189" s="15">
        <v>24</v>
      </c>
      <c r="I189" s="32">
        <v>735</v>
      </c>
      <c r="J189" s="20">
        <f t="shared" si="20"/>
        <v>3.2653061224489797</v>
      </c>
    </row>
    <row r="190" spans="1:10" ht="24">
      <c r="A190" s="2">
        <v>11</v>
      </c>
      <c r="B190" s="3" t="s">
        <v>218</v>
      </c>
      <c r="C190" s="9">
        <v>1</v>
      </c>
      <c r="D190" s="1">
        <v>0</v>
      </c>
      <c r="E190" s="1">
        <v>0</v>
      </c>
      <c r="F190" s="1">
        <v>0</v>
      </c>
      <c r="G190" s="1">
        <v>0</v>
      </c>
      <c r="H190" s="15">
        <v>1</v>
      </c>
      <c r="I190" s="32">
        <v>316</v>
      </c>
      <c r="J190" s="20">
        <f t="shared" si="20"/>
        <v>0.31645569620253167</v>
      </c>
    </row>
    <row r="191" spans="1:10" ht="12.75">
      <c r="A191" s="2">
        <v>12</v>
      </c>
      <c r="B191" s="3" t="s">
        <v>219</v>
      </c>
      <c r="C191" s="1">
        <v>0</v>
      </c>
      <c r="D191" s="1">
        <v>1</v>
      </c>
      <c r="E191" s="1">
        <v>0</v>
      </c>
      <c r="F191" s="1">
        <v>0</v>
      </c>
      <c r="G191" s="1">
        <v>0</v>
      </c>
      <c r="H191" s="15">
        <v>1</v>
      </c>
      <c r="I191" s="32">
        <v>34</v>
      </c>
      <c r="J191" s="20">
        <f t="shared" si="20"/>
        <v>2.941176470588235</v>
      </c>
    </row>
    <row r="192" spans="1:10" ht="12.75">
      <c r="A192" s="2">
        <v>13</v>
      </c>
      <c r="B192" s="3" t="s">
        <v>220</v>
      </c>
      <c r="C192" s="9">
        <v>132</v>
      </c>
      <c r="D192" s="1">
        <v>225</v>
      </c>
      <c r="E192" s="1">
        <v>61</v>
      </c>
      <c r="F192" s="1">
        <v>61</v>
      </c>
      <c r="G192" s="1">
        <v>253</v>
      </c>
      <c r="H192" s="15">
        <v>732</v>
      </c>
      <c r="I192" s="32">
        <v>21467</v>
      </c>
      <c r="J192" s="20">
        <f t="shared" si="20"/>
        <v>3.4098849396748494</v>
      </c>
    </row>
    <row r="193" spans="1:10" ht="12.75">
      <c r="A193" s="2">
        <v>14</v>
      </c>
      <c r="B193" s="3" t="s">
        <v>221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5">
        <v>0</v>
      </c>
      <c r="I193" s="32">
        <v>5</v>
      </c>
      <c r="J193" s="20">
        <f t="shared" si="20"/>
        <v>0</v>
      </c>
    </row>
    <row r="194" spans="1:10" ht="24">
      <c r="A194" s="2">
        <v>15</v>
      </c>
      <c r="B194" s="3" t="s">
        <v>222</v>
      </c>
      <c r="C194" s="1">
        <v>0</v>
      </c>
      <c r="D194" s="1">
        <v>1</v>
      </c>
      <c r="E194" s="1">
        <v>0</v>
      </c>
      <c r="F194" s="1">
        <v>0</v>
      </c>
      <c r="G194" s="1">
        <v>0</v>
      </c>
      <c r="H194" s="15">
        <v>1</v>
      </c>
      <c r="I194" s="32">
        <v>19</v>
      </c>
      <c r="J194" s="20">
        <f t="shared" si="20"/>
        <v>5.263157894736842</v>
      </c>
    </row>
    <row r="195" spans="1:15" ht="12.75">
      <c r="A195" s="25" t="s">
        <v>223</v>
      </c>
      <c r="B195" s="26" t="s">
        <v>224</v>
      </c>
      <c r="C195" s="27">
        <f>SUM(C196:C218)</f>
        <v>0</v>
      </c>
      <c r="D195" s="28">
        <f aca="true" t="shared" si="24" ref="D195:I195">SUM(D196:D218)</f>
        <v>7</v>
      </c>
      <c r="E195" s="28">
        <f t="shared" si="24"/>
        <v>0</v>
      </c>
      <c r="F195" s="28">
        <f t="shared" si="24"/>
        <v>0</v>
      </c>
      <c r="G195" s="28">
        <f t="shared" si="24"/>
        <v>0</v>
      </c>
      <c r="H195" s="30">
        <f t="shared" si="24"/>
        <v>7</v>
      </c>
      <c r="I195" s="30">
        <f t="shared" si="24"/>
        <v>406</v>
      </c>
      <c r="J195" s="29">
        <f>H195/I195*100</f>
        <v>1.7241379310344827</v>
      </c>
      <c r="K195" s="33"/>
      <c r="L195" s="33"/>
      <c r="M195" s="33"/>
      <c r="N195" s="33"/>
      <c r="O195" s="33"/>
    </row>
    <row r="196" spans="1:10" ht="12.75">
      <c r="A196" s="2">
        <v>1</v>
      </c>
      <c r="B196" s="3" t="s">
        <v>225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5">
        <v>0</v>
      </c>
      <c r="I196" s="32">
        <v>0</v>
      </c>
      <c r="J196" s="20">
        <v>0</v>
      </c>
    </row>
    <row r="197" spans="1:10" ht="12.75">
      <c r="A197" s="2">
        <v>2</v>
      </c>
      <c r="B197" s="3" t="s">
        <v>226</v>
      </c>
      <c r="C197" s="1">
        <v>0</v>
      </c>
      <c r="D197" s="1">
        <v>6</v>
      </c>
      <c r="E197" s="1">
        <v>0</v>
      </c>
      <c r="F197" s="1">
        <v>0</v>
      </c>
      <c r="G197" s="1">
        <v>0</v>
      </c>
      <c r="H197" s="15">
        <v>6</v>
      </c>
      <c r="I197" s="32">
        <v>82</v>
      </c>
      <c r="J197" s="20">
        <f t="shared" si="20"/>
        <v>7.317073170731707</v>
      </c>
    </row>
    <row r="198" spans="1:10" ht="12.75">
      <c r="A198" s="2">
        <v>3</v>
      </c>
      <c r="B198" s="3" t="s">
        <v>227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5">
        <v>0</v>
      </c>
      <c r="I198" s="32">
        <v>53</v>
      </c>
      <c r="J198" s="20">
        <f aca="true" t="shared" si="25" ref="J198:J251">H198/I198*100</f>
        <v>0</v>
      </c>
    </row>
    <row r="199" spans="1:10" ht="12.75">
      <c r="A199" s="2">
        <v>4</v>
      </c>
      <c r="B199" s="3" t="s">
        <v>228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5">
        <v>0</v>
      </c>
      <c r="I199" s="32">
        <v>32</v>
      </c>
      <c r="J199" s="20">
        <f t="shared" si="25"/>
        <v>0</v>
      </c>
    </row>
    <row r="200" spans="1:10" ht="12.75">
      <c r="A200" s="2">
        <v>5</v>
      </c>
      <c r="B200" s="3" t="s">
        <v>229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5">
        <v>0</v>
      </c>
      <c r="I200" s="32">
        <v>4</v>
      </c>
      <c r="J200" s="20">
        <f t="shared" si="25"/>
        <v>0</v>
      </c>
    </row>
    <row r="201" spans="1:10" ht="12.75">
      <c r="A201" s="2">
        <v>6</v>
      </c>
      <c r="B201" s="3" t="s">
        <v>230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5">
        <v>0</v>
      </c>
      <c r="I201" s="32">
        <v>4</v>
      </c>
      <c r="J201" s="20">
        <f t="shared" si="25"/>
        <v>0</v>
      </c>
    </row>
    <row r="202" spans="1:10" ht="12.75">
      <c r="A202" s="2">
        <v>7</v>
      </c>
      <c r="B202" s="3" t="s">
        <v>231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5">
        <v>0</v>
      </c>
      <c r="I202" s="32">
        <v>44</v>
      </c>
      <c r="J202" s="20">
        <f t="shared" si="25"/>
        <v>0</v>
      </c>
    </row>
    <row r="203" spans="1:10" ht="24">
      <c r="A203" s="2">
        <v>8</v>
      </c>
      <c r="B203" s="3" t="s">
        <v>232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5">
        <v>0</v>
      </c>
      <c r="I203" s="32">
        <v>3</v>
      </c>
      <c r="J203" s="20">
        <f t="shared" si="25"/>
        <v>0</v>
      </c>
    </row>
    <row r="204" spans="1:10" ht="12.75">
      <c r="A204" s="2">
        <v>9</v>
      </c>
      <c r="B204" s="3" t="s">
        <v>233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5">
        <v>0</v>
      </c>
      <c r="I204" s="32">
        <v>9</v>
      </c>
      <c r="J204" s="20">
        <f t="shared" si="25"/>
        <v>0</v>
      </c>
    </row>
    <row r="205" spans="1:10" ht="12.75">
      <c r="A205" s="2">
        <v>10</v>
      </c>
      <c r="B205" s="3" t="s">
        <v>234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5">
        <v>0</v>
      </c>
      <c r="I205" s="32">
        <v>23</v>
      </c>
      <c r="J205" s="20">
        <f t="shared" si="25"/>
        <v>0</v>
      </c>
    </row>
    <row r="206" spans="1:10" ht="12.75">
      <c r="A206" s="2">
        <v>11</v>
      </c>
      <c r="B206" s="3" t="s">
        <v>235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5">
        <v>0</v>
      </c>
      <c r="I206" s="32">
        <v>4</v>
      </c>
      <c r="J206" s="20">
        <f t="shared" si="25"/>
        <v>0</v>
      </c>
    </row>
    <row r="207" spans="1:10" ht="12.75">
      <c r="A207" s="2">
        <v>12</v>
      </c>
      <c r="B207" s="3" t="s">
        <v>236</v>
      </c>
      <c r="C207" s="1">
        <v>0</v>
      </c>
      <c r="D207" s="1">
        <v>1</v>
      </c>
      <c r="E207" s="1">
        <v>0</v>
      </c>
      <c r="F207" s="1">
        <v>0</v>
      </c>
      <c r="G207" s="1">
        <v>0</v>
      </c>
      <c r="H207" s="15">
        <v>1</v>
      </c>
      <c r="I207" s="32">
        <v>6</v>
      </c>
      <c r="J207" s="20">
        <f t="shared" si="25"/>
        <v>16.666666666666664</v>
      </c>
    </row>
    <row r="208" spans="1:10" ht="12.75">
      <c r="A208" s="2">
        <v>13</v>
      </c>
      <c r="B208" s="3" t="s">
        <v>237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5">
        <v>0</v>
      </c>
      <c r="I208" s="32">
        <v>25</v>
      </c>
      <c r="J208" s="20">
        <f t="shared" si="25"/>
        <v>0</v>
      </c>
    </row>
    <row r="209" spans="1:10" ht="24">
      <c r="A209" s="2">
        <v>14</v>
      </c>
      <c r="B209" s="3" t="s">
        <v>238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5">
        <v>0</v>
      </c>
      <c r="I209" s="32">
        <v>5</v>
      </c>
      <c r="J209" s="20">
        <f t="shared" si="25"/>
        <v>0</v>
      </c>
    </row>
    <row r="210" spans="1:10" ht="12.75">
      <c r="A210" s="2">
        <v>15</v>
      </c>
      <c r="B210" s="3" t="s">
        <v>239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5">
        <v>0</v>
      </c>
      <c r="I210" s="32">
        <v>22</v>
      </c>
      <c r="J210" s="20">
        <f t="shared" si="25"/>
        <v>0</v>
      </c>
    </row>
    <row r="211" spans="1:10" ht="12.75">
      <c r="A211" s="2">
        <v>16</v>
      </c>
      <c r="B211" s="3" t="s">
        <v>240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5">
        <v>0</v>
      </c>
      <c r="I211" s="32">
        <v>13</v>
      </c>
      <c r="J211" s="20">
        <f t="shared" si="25"/>
        <v>0</v>
      </c>
    </row>
    <row r="212" spans="1:10" ht="12.75">
      <c r="A212" s="2">
        <v>17</v>
      </c>
      <c r="B212" s="3" t="s">
        <v>241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5">
        <v>0</v>
      </c>
      <c r="I212" s="32">
        <v>3</v>
      </c>
      <c r="J212" s="20">
        <f t="shared" si="25"/>
        <v>0</v>
      </c>
    </row>
    <row r="213" spans="1:10" ht="12.75">
      <c r="A213" s="2">
        <v>18</v>
      </c>
      <c r="B213" s="3" t="s">
        <v>242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5">
        <v>0</v>
      </c>
      <c r="I213" s="32">
        <v>1</v>
      </c>
      <c r="J213" s="20">
        <f t="shared" si="25"/>
        <v>0</v>
      </c>
    </row>
    <row r="214" spans="1:10" ht="12.75">
      <c r="A214" s="2">
        <v>19</v>
      </c>
      <c r="B214" s="3" t="s">
        <v>243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5">
        <v>0</v>
      </c>
      <c r="I214" s="32">
        <v>0</v>
      </c>
      <c r="J214" s="20">
        <v>0</v>
      </c>
    </row>
    <row r="215" spans="1:10" ht="12.75">
      <c r="A215" s="2">
        <v>20</v>
      </c>
      <c r="B215" s="3" t="s">
        <v>244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5">
        <v>0</v>
      </c>
      <c r="I215" s="32">
        <v>0</v>
      </c>
      <c r="J215" s="20">
        <v>0</v>
      </c>
    </row>
    <row r="216" spans="1:10" ht="12.75">
      <c r="A216" s="2">
        <v>21</v>
      </c>
      <c r="B216" s="3" t="s">
        <v>245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5">
        <v>0</v>
      </c>
      <c r="I216" s="32">
        <v>1</v>
      </c>
      <c r="J216" s="20">
        <f t="shared" si="25"/>
        <v>0</v>
      </c>
    </row>
    <row r="217" spans="1:10" ht="12.75">
      <c r="A217" s="2">
        <v>22</v>
      </c>
      <c r="B217" s="3" t="s">
        <v>246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5">
        <v>0</v>
      </c>
      <c r="I217" s="32">
        <v>60</v>
      </c>
      <c r="J217" s="20">
        <f t="shared" si="25"/>
        <v>0</v>
      </c>
    </row>
    <row r="218" spans="1:15" ht="12.75">
      <c r="A218" s="34">
        <v>23</v>
      </c>
      <c r="B218" s="35" t="s">
        <v>247</v>
      </c>
      <c r="C218" s="1">
        <v>0</v>
      </c>
      <c r="D218" s="37">
        <v>0</v>
      </c>
      <c r="E218" s="1">
        <v>0</v>
      </c>
      <c r="F218" s="1">
        <v>0</v>
      </c>
      <c r="G218" s="1">
        <v>0</v>
      </c>
      <c r="H218" s="32">
        <v>0</v>
      </c>
      <c r="I218" s="32">
        <v>12</v>
      </c>
      <c r="J218" s="24">
        <f t="shared" si="25"/>
        <v>0</v>
      </c>
      <c r="K218" s="38"/>
      <c r="L218" s="38"/>
      <c r="M218" s="38"/>
      <c r="N218" s="38"/>
      <c r="O218" s="38"/>
    </row>
    <row r="219" spans="1:15" ht="12.75">
      <c r="A219" s="25" t="s">
        <v>248</v>
      </c>
      <c r="B219" s="26" t="s">
        <v>249</v>
      </c>
      <c r="C219" s="27">
        <f>SUM(C220:C236)</f>
        <v>138</v>
      </c>
      <c r="D219" s="28">
        <f aca="true" t="shared" si="26" ref="D219:I219">SUM(D220:D236)</f>
        <v>174</v>
      </c>
      <c r="E219" s="28">
        <f t="shared" si="26"/>
        <v>42</v>
      </c>
      <c r="F219" s="28">
        <f t="shared" si="26"/>
        <v>42</v>
      </c>
      <c r="G219" s="28">
        <f t="shared" si="26"/>
        <v>179</v>
      </c>
      <c r="H219" s="30">
        <f t="shared" si="26"/>
        <v>575</v>
      </c>
      <c r="I219" s="30">
        <f t="shared" si="26"/>
        <v>24327</v>
      </c>
      <c r="J219" s="29">
        <f>H219/I219*100</f>
        <v>2.3636288897110207</v>
      </c>
      <c r="K219" s="33"/>
      <c r="L219" s="33"/>
      <c r="M219" s="33"/>
      <c r="N219" s="33"/>
      <c r="O219" s="33"/>
    </row>
    <row r="220" spans="1:10" ht="12.75">
      <c r="A220" s="2">
        <v>1</v>
      </c>
      <c r="B220" s="3" t="s">
        <v>250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5">
        <v>0</v>
      </c>
      <c r="I220" s="32">
        <v>4</v>
      </c>
      <c r="J220" s="20">
        <f t="shared" si="25"/>
        <v>0</v>
      </c>
    </row>
    <row r="221" spans="1:10" ht="12.75">
      <c r="A221" s="2">
        <v>2</v>
      </c>
      <c r="B221" s="3" t="s">
        <v>251</v>
      </c>
      <c r="C221" s="9">
        <v>30</v>
      </c>
      <c r="D221" s="1">
        <v>52</v>
      </c>
      <c r="E221" s="1">
        <v>20</v>
      </c>
      <c r="F221" s="1">
        <v>20</v>
      </c>
      <c r="G221" s="1">
        <v>56</v>
      </c>
      <c r="H221" s="15">
        <v>178</v>
      </c>
      <c r="I221" s="32">
        <v>5985</v>
      </c>
      <c r="J221" s="20">
        <f t="shared" si="25"/>
        <v>2.9741019214703424</v>
      </c>
    </row>
    <row r="222" spans="1:10" ht="12.75">
      <c r="A222" s="2">
        <v>3</v>
      </c>
      <c r="B222" s="3" t="s">
        <v>252</v>
      </c>
      <c r="C222" s="9">
        <v>37</v>
      </c>
      <c r="D222" s="1">
        <v>8</v>
      </c>
      <c r="E222" s="1">
        <v>1</v>
      </c>
      <c r="F222" s="1">
        <v>4</v>
      </c>
      <c r="G222" s="1">
        <v>17</v>
      </c>
      <c r="H222" s="15">
        <v>67</v>
      </c>
      <c r="I222" s="32">
        <v>3915</v>
      </c>
      <c r="J222" s="20">
        <f t="shared" si="25"/>
        <v>1.711366538952746</v>
      </c>
    </row>
    <row r="223" spans="1:10" ht="12.75">
      <c r="A223" s="2">
        <v>4</v>
      </c>
      <c r="B223" s="3" t="s">
        <v>253</v>
      </c>
      <c r="C223" s="9">
        <v>50</v>
      </c>
      <c r="D223" s="1">
        <v>103</v>
      </c>
      <c r="E223" s="1">
        <v>19</v>
      </c>
      <c r="F223" s="1">
        <v>15</v>
      </c>
      <c r="G223" s="1">
        <v>96</v>
      </c>
      <c r="H223" s="15">
        <v>283</v>
      </c>
      <c r="I223" s="32">
        <v>12545</v>
      </c>
      <c r="J223" s="20">
        <f t="shared" si="25"/>
        <v>2.255878836189717</v>
      </c>
    </row>
    <row r="224" spans="1:10" ht="12.75">
      <c r="A224" s="2">
        <v>5</v>
      </c>
      <c r="B224" s="3" t="s">
        <v>254</v>
      </c>
      <c r="C224" s="9">
        <v>7</v>
      </c>
      <c r="D224" s="1">
        <v>4</v>
      </c>
      <c r="E224" s="1">
        <v>0</v>
      </c>
      <c r="F224" s="1">
        <v>1</v>
      </c>
      <c r="G224" s="1">
        <v>3</v>
      </c>
      <c r="H224" s="15">
        <v>15</v>
      </c>
      <c r="I224" s="32">
        <v>934</v>
      </c>
      <c r="J224" s="20">
        <f t="shared" si="25"/>
        <v>1.6059957173447537</v>
      </c>
    </row>
    <row r="225" spans="1:10" ht="12.75">
      <c r="A225" s="2">
        <v>6</v>
      </c>
      <c r="B225" s="3" t="s">
        <v>255</v>
      </c>
      <c r="C225" s="9">
        <v>14</v>
      </c>
      <c r="D225" s="1">
        <v>7</v>
      </c>
      <c r="E225" s="1">
        <v>2</v>
      </c>
      <c r="F225" s="1">
        <v>2</v>
      </c>
      <c r="G225" s="1">
        <v>7</v>
      </c>
      <c r="H225" s="15">
        <v>32</v>
      </c>
      <c r="I225" s="32">
        <v>861</v>
      </c>
      <c r="J225" s="20">
        <f t="shared" si="25"/>
        <v>3.7166085946573753</v>
      </c>
    </row>
    <row r="226" spans="1:10" ht="12.75">
      <c r="A226" s="2">
        <v>7</v>
      </c>
      <c r="B226" s="3" t="s">
        <v>256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5">
        <v>0</v>
      </c>
      <c r="I226" s="32">
        <v>34</v>
      </c>
      <c r="J226" s="20">
        <f t="shared" si="25"/>
        <v>0</v>
      </c>
    </row>
    <row r="227" spans="1:10" ht="12.75">
      <c r="A227" s="2">
        <v>8</v>
      </c>
      <c r="B227" s="3" t="s">
        <v>257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5">
        <v>0</v>
      </c>
      <c r="I227" s="32">
        <v>25</v>
      </c>
      <c r="J227" s="20">
        <f t="shared" si="25"/>
        <v>0</v>
      </c>
    </row>
    <row r="228" spans="1:10" ht="12.75">
      <c r="A228" s="2">
        <v>9</v>
      </c>
      <c r="B228" s="3" t="s">
        <v>258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5">
        <v>0</v>
      </c>
      <c r="I228" s="32">
        <v>4</v>
      </c>
      <c r="J228" s="20">
        <f t="shared" si="25"/>
        <v>0</v>
      </c>
    </row>
    <row r="229" spans="1:10" ht="12.75">
      <c r="A229" s="2">
        <v>10</v>
      </c>
      <c r="B229" s="3" t="s">
        <v>259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5">
        <v>0</v>
      </c>
      <c r="I229" s="32">
        <v>6</v>
      </c>
      <c r="J229" s="20">
        <f t="shared" si="25"/>
        <v>0</v>
      </c>
    </row>
    <row r="230" spans="1:10" ht="24">
      <c r="A230" s="2">
        <v>11</v>
      </c>
      <c r="B230" s="3" t="s">
        <v>260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5">
        <v>0</v>
      </c>
      <c r="I230" s="32">
        <v>2</v>
      </c>
      <c r="J230" s="20">
        <f t="shared" si="25"/>
        <v>0</v>
      </c>
    </row>
    <row r="231" spans="1:10" ht="24">
      <c r="A231" s="2">
        <v>12</v>
      </c>
      <c r="B231" s="3" t="s">
        <v>261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5">
        <v>0</v>
      </c>
      <c r="I231" s="32">
        <v>3</v>
      </c>
      <c r="J231" s="20">
        <f t="shared" si="25"/>
        <v>0</v>
      </c>
    </row>
    <row r="232" spans="1:10" ht="24">
      <c r="A232" s="2">
        <v>13</v>
      </c>
      <c r="B232" s="3" t="s">
        <v>262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5">
        <v>0</v>
      </c>
      <c r="I232" s="32">
        <v>1</v>
      </c>
      <c r="J232" s="20">
        <f t="shared" si="25"/>
        <v>0</v>
      </c>
    </row>
    <row r="233" spans="1:10" ht="12.75">
      <c r="A233" s="2">
        <v>14</v>
      </c>
      <c r="B233" s="3" t="s">
        <v>263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5">
        <v>0</v>
      </c>
      <c r="I233" s="32">
        <v>6</v>
      </c>
      <c r="J233" s="20">
        <f t="shared" si="25"/>
        <v>0</v>
      </c>
    </row>
    <row r="234" spans="1:10" ht="24">
      <c r="A234" s="2">
        <v>15</v>
      </c>
      <c r="B234" s="3" t="s">
        <v>264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5">
        <v>0</v>
      </c>
      <c r="I234" s="32">
        <v>1</v>
      </c>
      <c r="J234" s="20">
        <f t="shared" si="25"/>
        <v>0</v>
      </c>
    </row>
    <row r="235" spans="1:10" ht="12.75">
      <c r="A235" s="2">
        <v>16</v>
      </c>
      <c r="B235" s="3" t="s">
        <v>265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5">
        <v>0</v>
      </c>
      <c r="I235" s="32">
        <v>0</v>
      </c>
      <c r="J235" s="20">
        <v>0</v>
      </c>
    </row>
    <row r="236" spans="1:10" ht="24">
      <c r="A236" s="2">
        <v>17</v>
      </c>
      <c r="B236" s="3" t="s">
        <v>266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5">
        <v>0</v>
      </c>
      <c r="I236" s="32">
        <v>1</v>
      </c>
      <c r="J236" s="20">
        <f t="shared" si="25"/>
        <v>0</v>
      </c>
    </row>
    <row r="237" spans="1:15" ht="36">
      <c r="A237" s="25" t="s">
        <v>267</v>
      </c>
      <c r="B237" s="26" t="s">
        <v>268</v>
      </c>
      <c r="C237" s="27">
        <f>SUM(C238:C240)</f>
        <v>0</v>
      </c>
      <c r="D237" s="28">
        <f aca="true" t="shared" si="27" ref="D237:I237">SUM(D238:D240)</f>
        <v>2</v>
      </c>
      <c r="E237" s="28">
        <f t="shared" si="27"/>
        <v>0</v>
      </c>
      <c r="F237" s="28">
        <f t="shared" si="27"/>
        <v>0</v>
      </c>
      <c r="G237" s="28">
        <f t="shared" si="27"/>
        <v>0</v>
      </c>
      <c r="H237" s="30">
        <f t="shared" si="27"/>
        <v>2</v>
      </c>
      <c r="I237" s="30">
        <f t="shared" si="27"/>
        <v>17</v>
      </c>
      <c r="J237" s="29">
        <f>H237/I237*100</f>
        <v>11.76470588235294</v>
      </c>
      <c r="K237" s="33"/>
      <c r="L237" s="33"/>
      <c r="M237" s="33"/>
      <c r="N237" s="33"/>
      <c r="O237" s="33"/>
    </row>
    <row r="238" spans="1:10" ht="12.75">
      <c r="A238" s="2">
        <v>1</v>
      </c>
      <c r="B238" s="3" t="s">
        <v>269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5">
        <v>0</v>
      </c>
      <c r="I238" s="32">
        <v>4</v>
      </c>
      <c r="J238" s="20">
        <f t="shared" si="25"/>
        <v>0</v>
      </c>
    </row>
    <row r="239" spans="1:10" ht="12.75">
      <c r="A239" s="2">
        <v>2</v>
      </c>
      <c r="B239" s="3" t="s">
        <v>270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5">
        <v>0</v>
      </c>
      <c r="I239" s="32">
        <v>4</v>
      </c>
      <c r="J239" s="20">
        <f t="shared" si="25"/>
        <v>0</v>
      </c>
    </row>
    <row r="240" spans="1:10" ht="12.75">
      <c r="A240" s="2">
        <v>3</v>
      </c>
      <c r="B240" s="3" t="s">
        <v>271</v>
      </c>
      <c r="C240" s="1">
        <v>0</v>
      </c>
      <c r="D240" s="1">
        <v>2</v>
      </c>
      <c r="E240" s="1">
        <v>0</v>
      </c>
      <c r="F240" s="1">
        <v>0</v>
      </c>
      <c r="G240" s="1">
        <v>0</v>
      </c>
      <c r="H240" s="15">
        <v>2</v>
      </c>
      <c r="I240" s="32">
        <v>9</v>
      </c>
      <c r="J240" s="20">
        <f t="shared" si="25"/>
        <v>22.22222222222222</v>
      </c>
    </row>
    <row r="241" spans="1:15" ht="12.75">
      <c r="A241" s="25" t="s">
        <v>272</v>
      </c>
      <c r="B241" s="26" t="s">
        <v>273</v>
      </c>
      <c r="C241" s="27">
        <f>SUM(C242:C246)</f>
        <v>0</v>
      </c>
      <c r="D241" s="28">
        <f aca="true" t="shared" si="28" ref="D241:I241">SUM(D242:D246)</f>
        <v>2</v>
      </c>
      <c r="E241" s="28">
        <f t="shared" si="28"/>
        <v>0</v>
      </c>
      <c r="F241" s="28">
        <f t="shared" si="28"/>
        <v>0</v>
      </c>
      <c r="G241" s="28">
        <f t="shared" si="28"/>
        <v>0</v>
      </c>
      <c r="H241" s="30">
        <f t="shared" si="28"/>
        <v>2</v>
      </c>
      <c r="I241" s="30">
        <f t="shared" si="28"/>
        <v>31</v>
      </c>
      <c r="J241" s="29">
        <f>H241/I241*100</f>
        <v>6.451612903225806</v>
      </c>
      <c r="K241" s="33"/>
      <c r="L241" s="33"/>
      <c r="M241" s="33"/>
      <c r="N241" s="33"/>
      <c r="O241" s="33"/>
    </row>
    <row r="242" spans="1:10" ht="12.75">
      <c r="A242" s="2">
        <v>1</v>
      </c>
      <c r="B242" s="3" t="s">
        <v>274</v>
      </c>
      <c r="C242" s="1">
        <v>0</v>
      </c>
      <c r="D242" s="1">
        <v>2</v>
      </c>
      <c r="E242" s="1">
        <v>0</v>
      </c>
      <c r="F242" s="1">
        <v>0</v>
      </c>
      <c r="G242" s="1">
        <v>0</v>
      </c>
      <c r="H242" s="15">
        <v>2</v>
      </c>
      <c r="I242" s="32">
        <v>17</v>
      </c>
      <c r="J242" s="20">
        <f t="shared" si="25"/>
        <v>11.76470588235294</v>
      </c>
    </row>
    <row r="243" spans="1:10" ht="12.75">
      <c r="A243" s="2">
        <v>2</v>
      </c>
      <c r="B243" s="3" t="s">
        <v>275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5">
        <v>0</v>
      </c>
      <c r="I243" s="32">
        <v>2</v>
      </c>
      <c r="J243" s="20">
        <f t="shared" si="25"/>
        <v>0</v>
      </c>
    </row>
    <row r="244" spans="1:10" ht="12.75">
      <c r="A244" s="2">
        <v>3</v>
      </c>
      <c r="B244" s="3" t="s">
        <v>276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5">
        <v>0</v>
      </c>
      <c r="I244" s="32">
        <v>9</v>
      </c>
      <c r="J244" s="20">
        <f t="shared" si="25"/>
        <v>0</v>
      </c>
    </row>
    <row r="245" spans="1:10" ht="12.75">
      <c r="A245" s="2">
        <v>4</v>
      </c>
      <c r="B245" s="3" t="s">
        <v>277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5">
        <v>0</v>
      </c>
      <c r="I245" s="32">
        <v>2</v>
      </c>
      <c r="J245" s="20">
        <f t="shared" si="25"/>
        <v>0</v>
      </c>
    </row>
    <row r="246" spans="1:10" ht="12.75">
      <c r="A246" s="2">
        <v>5</v>
      </c>
      <c r="B246" s="3" t="s">
        <v>278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5">
        <v>0</v>
      </c>
      <c r="I246" s="32">
        <v>1</v>
      </c>
      <c r="J246" s="20">
        <f t="shared" si="25"/>
        <v>0</v>
      </c>
    </row>
    <row r="247" spans="1:15" ht="12.75">
      <c r="A247" s="25" t="s">
        <v>279</v>
      </c>
      <c r="B247" s="26" t="s">
        <v>280</v>
      </c>
      <c r="C247" s="27">
        <f>SUM(C248:C250)</f>
        <v>2955</v>
      </c>
      <c r="D247" s="28">
        <f aca="true" t="shared" si="29" ref="D247:I247">SUM(D248:D250)</f>
        <v>5613</v>
      </c>
      <c r="E247" s="28">
        <f t="shared" si="29"/>
        <v>7650</v>
      </c>
      <c r="F247" s="28">
        <f t="shared" si="29"/>
        <v>2206</v>
      </c>
      <c r="G247" s="28">
        <f t="shared" si="29"/>
        <v>8625</v>
      </c>
      <c r="H247" s="30">
        <f t="shared" si="29"/>
        <v>27049</v>
      </c>
      <c r="I247" s="30">
        <f t="shared" si="29"/>
        <v>427078</v>
      </c>
      <c r="J247" s="29">
        <f>H247/I247*100</f>
        <v>6.333503481799578</v>
      </c>
      <c r="K247" s="33"/>
      <c r="L247" s="33"/>
      <c r="M247" s="33"/>
      <c r="N247" s="33"/>
      <c r="O247" s="33"/>
    </row>
    <row r="248" spans="1:10" ht="12.75">
      <c r="A248" s="2">
        <v>1</v>
      </c>
      <c r="B248" s="3" t="s">
        <v>281</v>
      </c>
      <c r="C248" s="9">
        <v>1</v>
      </c>
      <c r="D248" s="1">
        <v>1</v>
      </c>
      <c r="E248" s="1">
        <v>0</v>
      </c>
      <c r="F248" s="1">
        <v>0</v>
      </c>
      <c r="G248" s="1">
        <v>0</v>
      </c>
      <c r="H248" s="15">
        <v>2</v>
      </c>
      <c r="I248" s="32">
        <v>192</v>
      </c>
      <c r="J248" s="20">
        <f t="shared" si="25"/>
        <v>1.0416666666666665</v>
      </c>
    </row>
    <row r="249" spans="1:10" ht="12.75">
      <c r="A249" s="2">
        <v>2</v>
      </c>
      <c r="B249" s="3" t="s">
        <v>282</v>
      </c>
      <c r="C249" s="9">
        <v>7</v>
      </c>
      <c r="D249" s="1">
        <v>8</v>
      </c>
      <c r="E249" s="1">
        <v>1</v>
      </c>
      <c r="F249" s="1">
        <v>11</v>
      </c>
      <c r="G249" s="1">
        <v>3</v>
      </c>
      <c r="H249" s="15">
        <v>30</v>
      </c>
      <c r="I249" s="15">
        <v>541</v>
      </c>
      <c r="J249" s="20">
        <f t="shared" si="25"/>
        <v>5.545286506469501</v>
      </c>
    </row>
    <row r="250" spans="1:10" ht="13.5" thickBot="1">
      <c r="A250" s="2"/>
      <c r="B250" s="3" t="s">
        <v>283</v>
      </c>
      <c r="C250" s="9">
        <v>2947</v>
      </c>
      <c r="D250" s="1">
        <v>5604</v>
      </c>
      <c r="E250" s="1">
        <v>7649</v>
      </c>
      <c r="F250" s="1">
        <v>2195</v>
      </c>
      <c r="G250" s="1">
        <v>8622</v>
      </c>
      <c r="H250" s="15">
        <v>27017</v>
      </c>
      <c r="I250" s="16">
        <v>426345</v>
      </c>
      <c r="J250" s="20">
        <f t="shared" si="25"/>
        <v>6.3368867935592075</v>
      </c>
    </row>
    <row r="251" spans="1:10" ht="13.5" thickBot="1">
      <c r="A251" s="19"/>
      <c r="B251" s="18" t="s">
        <v>10</v>
      </c>
      <c r="C251" s="4">
        <v>23857</v>
      </c>
      <c r="D251" s="4">
        <v>29935</v>
      </c>
      <c r="E251" s="4">
        <v>16590</v>
      </c>
      <c r="F251" s="4">
        <v>13979</v>
      </c>
      <c r="G251" s="4">
        <v>38041</v>
      </c>
      <c r="H251" s="49">
        <v>122402</v>
      </c>
      <c r="I251" s="49">
        <v>3790466</v>
      </c>
      <c r="J251" s="22">
        <f t="shared" si="25"/>
        <v>3.2292071739991863</v>
      </c>
    </row>
    <row r="252" spans="1:2" ht="12.75">
      <c r="A252" s="6"/>
      <c r="B252" s="6"/>
    </row>
  </sheetData>
  <sheetProtection/>
  <autoFilter ref="B1:B252"/>
  <mergeCells count="5">
    <mergeCell ref="A1:B3"/>
    <mergeCell ref="I2:I3"/>
    <mergeCell ref="J1:J3"/>
    <mergeCell ref="C2:G3"/>
    <mergeCell ref="H1:H3"/>
  </mergeCells>
  <printOptions/>
  <pageMargins left="0.8" right="0.21" top="0.17" bottom="0.17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2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6.8515625" style="8" bestFit="1" customWidth="1"/>
    <col min="2" max="2" width="39.00390625" style="8" bestFit="1" customWidth="1"/>
    <col min="3" max="3" width="11.28125" style="7" bestFit="1" customWidth="1"/>
    <col min="4" max="4" width="7.7109375" style="7" bestFit="1" customWidth="1"/>
    <col min="5" max="5" width="6.7109375" style="7" bestFit="1" customWidth="1"/>
    <col min="6" max="6" width="11.421875" style="7" bestFit="1" customWidth="1"/>
    <col min="7" max="7" width="8.7109375" style="7" bestFit="1" customWidth="1"/>
    <col min="8" max="8" width="12.140625" style="31" bestFit="1" customWidth="1"/>
    <col min="9" max="9" width="10.7109375" style="31" bestFit="1" customWidth="1"/>
    <col min="10" max="17" width="11.421875" style="31" customWidth="1"/>
  </cols>
  <sheetData>
    <row r="1" spans="1:9" ht="41.25" customHeight="1" thickBot="1">
      <c r="A1" s="52" t="s">
        <v>0</v>
      </c>
      <c r="B1" s="52"/>
      <c r="C1" s="13" t="s">
        <v>308</v>
      </c>
      <c r="D1" s="14" t="s">
        <v>309</v>
      </c>
      <c r="E1" s="14" t="s">
        <v>310</v>
      </c>
      <c r="F1" s="14" t="s">
        <v>311</v>
      </c>
      <c r="G1" s="53" t="s">
        <v>358</v>
      </c>
      <c r="H1" s="12" t="s">
        <v>334</v>
      </c>
      <c r="I1" s="53" t="s">
        <v>341</v>
      </c>
    </row>
    <row r="2" spans="1:9" ht="13.5" customHeight="1" thickBot="1">
      <c r="A2" s="52"/>
      <c r="B2" s="52"/>
      <c r="C2" s="64" t="s">
        <v>307</v>
      </c>
      <c r="D2" s="65"/>
      <c r="E2" s="65"/>
      <c r="F2" s="65"/>
      <c r="G2" s="54"/>
      <c r="H2" s="63" t="s">
        <v>334</v>
      </c>
      <c r="I2" s="54"/>
    </row>
    <row r="3" spans="1:9" ht="13.5" customHeight="1" thickBot="1">
      <c r="A3" s="52"/>
      <c r="B3" s="52"/>
      <c r="C3" s="66"/>
      <c r="D3" s="67"/>
      <c r="E3" s="67"/>
      <c r="F3" s="67"/>
      <c r="G3" s="55"/>
      <c r="H3" s="63"/>
      <c r="I3" s="55"/>
    </row>
    <row r="4" spans="1:15" ht="12.75">
      <c r="A4" s="25" t="s">
        <v>11</v>
      </c>
      <c r="B4" s="26" t="s">
        <v>12</v>
      </c>
      <c r="C4" s="27">
        <f aca="true" t="shared" si="0" ref="C4:H4">SUM(C5:C10)</f>
        <v>258</v>
      </c>
      <c r="D4" s="28">
        <f t="shared" si="0"/>
        <v>48</v>
      </c>
      <c r="E4" s="28">
        <f t="shared" si="0"/>
        <v>18</v>
      </c>
      <c r="F4" s="28">
        <f t="shared" si="0"/>
        <v>63</v>
      </c>
      <c r="G4" s="30">
        <f t="shared" si="0"/>
        <v>387</v>
      </c>
      <c r="H4" s="30">
        <f t="shared" si="0"/>
        <v>2188</v>
      </c>
      <c r="I4" s="29">
        <f>G4/H4*100</f>
        <v>17.687385740402195</v>
      </c>
      <c r="J4" s="33"/>
      <c r="K4" s="33"/>
      <c r="L4" s="33"/>
      <c r="M4" s="33"/>
      <c r="N4" s="33"/>
      <c r="O4" s="33"/>
    </row>
    <row r="5" spans="1:9" ht="12.75">
      <c r="A5" s="2">
        <v>1</v>
      </c>
      <c r="B5" s="3" t="s">
        <v>13</v>
      </c>
      <c r="C5" s="9">
        <v>171</v>
      </c>
      <c r="D5" s="1">
        <v>30</v>
      </c>
      <c r="E5" s="1">
        <v>7</v>
      </c>
      <c r="F5" s="1">
        <v>35</v>
      </c>
      <c r="G5" s="15">
        <v>243</v>
      </c>
      <c r="H5" s="32">
        <v>1045</v>
      </c>
      <c r="I5" s="20">
        <f>G5/H5*100</f>
        <v>23.25358851674641</v>
      </c>
    </row>
    <row r="6" spans="1:9" ht="12.75">
      <c r="A6" s="2">
        <v>2</v>
      </c>
      <c r="B6" s="3" t="s">
        <v>14</v>
      </c>
      <c r="C6" s="9">
        <v>12</v>
      </c>
      <c r="D6" s="1">
        <v>1</v>
      </c>
      <c r="E6" s="1">
        <v>2</v>
      </c>
      <c r="F6" s="1">
        <v>3</v>
      </c>
      <c r="G6" s="15">
        <v>18</v>
      </c>
      <c r="H6" s="32">
        <v>103</v>
      </c>
      <c r="I6" s="20">
        <f aca="true" t="shared" si="1" ref="I6:I69">G6/H6*100</f>
        <v>17.475728155339805</v>
      </c>
    </row>
    <row r="7" spans="1:9" ht="12.75">
      <c r="A7" s="2">
        <v>3</v>
      </c>
      <c r="B7" s="3" t="s">
        <v>15</v>
      </c>
      <c r="C7" s="9">
        <v>3</v>
      </c>
      <c r="D7" s="1">
        <v>4</v>
      </c>
      <c r="E7" s="1">
        <v>1</v>
      </c>
      <c r="F7" s="1">
        <v>4</v>
      </c>
      <c r="G7" s="15">
        <v>12</v>
      </c>
      <c r="H7" s="32">
        <v>262</v>
      </c>
      <c r="I7" s="20">
        <f t="shared" si="1"/>
        <v>4.580152671755725</v>
      </c>
    </row>
    <row r="8" spans="1:9" ht="12.75">
      <c r="A8" s="2">
        <v>4</v>
      </c>
      <c r="B8" s="3" t="s">
        <v>16</v>
      </c>
      <c r="C8" s="9">
        <v>0</v>
      </c>
      <c r="D8" s="1">
        <v>0</v>
      </c>
      <c r="E8" s="1">
        <v>0</v>
      </c>
      <c r="F8" s="1">
        <v>15</v>
      </c>
      <c r="G8" s="15">
        <v>15</v>
      </c>
      <c r="H8" s="32">
        <v>399</v>
      </c>
      <c r="I8" s="20">
        <f t="shared" si="1"/>
        <v>3.7593984962406015</v>
      </c>
    </row>
    <row r="9" spans="1:9" ht="12.75">
      <c r="A9" s="2">
        <v>5</v>
      </c>
      <c r="B9" s="3" t="s">
        <v>17</v>
      </c>
      <c r="C9" s="9">
        <v>71</v>
      </c>
      <c r="D9" s="1">
        <v>12</v>
      </c>
      <c r="E9" s="1">
        <v>7</v>
      </c>
      <c r="F9" s="1">
        <v>3</v>
      </c>
      <c r="G9" s="15">
        <v>93</v>
      </c>
      <c r="H9" s="32">
        <v>325</v>
      </c>
      <c r="I9" s="20">
        <f t="shared" si="1"/>
        <v>28.615384615384613</v>
      </c>
    </row>
    <row r="10" spans="1:9" ht="12.75">
      <c r="A10" s="2">
        <v>6</v>
      </c>
      <c r="B10" s="3" t="s">
        <v>18</v>
      </c>
      <c r="C10" s="9">
        <v>1</v>
      </c>
      <c r="D10" s="1">
        <v>1</v>
      </c>
      <c r="E10" s="1">
        <v>1</v>
      </c>
      <c r="F10" s="1">
        <v>3</v>
      </c>
      <c r="G10" s="15">
        <v>6</v>
      </c>
      <c r="H10" s="32">
        <v>54</v>
      </c>
      <c r="I10" s="20">
        <f t="shared" si="1"/>
        <v>11.11111111111111</v>
      </c>
    </row>
    <row r="11" spans="1:15" ht="12.75">
      <c r="A11" s="25" t="s">
        <v>19</v>
      </c>
      <c r="B11" s="26" t="s">
        <v>20</v>
      </c>
      <c r="C11" s="27">
        <f aca="true" t="shared" si="2" ref="C11:H11">SUM(C12:C13)</f>
        <v>7</v>
      </c>
      <c r="D11" s="28">
        <f t="shared" si="2"/>
        <v>4</v>
      </c>
      <c r="E11" s="28">
        <f t="shared" si="2"/>
        <v>0</v>
      </c>
      <c r="F11" s="28">
        <f t="shared" si="2"/>
        <v>2</v>
      </c>
      <c r="G11" s="30">
        <f t="shared" si="2"/>
        <v>13</v>
      </c>
      <c r="H11" s="30">
        <f t="shared" si="2"/>
        <v>73</v>
      </c>
      <c r="I11" s="29">
        <f>G11/H11*100</f>
        <v>17.80821917808219</v>
      </c>
      <c r="J11" s="33"/>
      <c r="K11" s="33"/>
      <c r="L11" s="33"/>
      <c r="M11" s="33"/>
      <c r="N11" s="33"/>
      <c r="O11" s="33"/>
    </row>
    <row r="12" spans="1:9" ht="12.75">
      <c r="A12" s="2">
        <v>1</v>
      </c>
      <c r="B12" s="3" t="s">
        <v>21</v>
      </c>
      <c r="C12" s="9">
        <v>6</v>
      </c>
      <c r="D12" s="1">
        <v>3</v>
      </c>
      <c r="E12" s="1">
        <v>0</v>
      </c>
      <c r="F12" s="1">
        <v>1</v>
      </c>
      <c r="G12" s="15">
        <v>10</v>
      </c>
      <c r="H12" s="32">
        <v>64</v>
      </c>
      <c r="I12" s="20">
        <f t="shared" si="1"/>
        <v>15.625</v>
      </c>
    </row>
    <row r="13" spans="1:9" ht="12.75">
      <c r="A13" s="2">
        <v>2</v>
      </c>
      <c r="B13" s="3" t="s">
        <v>22</v>
      </c>
      <c r="C13" s="9">
        <v>1</v>
      </c>
      <c r="D13" s="1">
        <v>1</v>
      </c>
      <c r="E13" s="1">
        <v>0</v>
      </c>
      <c r="F13" s="1">
        <v>1</v>
      </c>
      <c r="G13" s="15">
        <v>3</v>
      </c>
      <c r="H13" s="32">
        <v>9</v>
      </c>
      <c r="I13" s="20">
        <f t="shared" si="1"/>
        <v>33.33333333333333</v>
      </c>
    </row>
    <row r="14" spans="1:15" ht="12.75">
      <c r="A14" s="25" t="s">
        <v>23</v>
      </c>
      <c r="B14" s="26" t="s">
        <v>24</v>
      </c>
      <c r="C14" s="27">
        <f aca="true" t="shared" si="3" ref="C14:H14">SUM(C15:C21)</f>
        <v>68474</v>
      </c>
      <c r="D14" s="28">
        <f t="shared" si="3"/>
        <v>7363</v>
      </c>
      <c r="E14" s="28">
        <f t="shared" si="3"/>
        <v>8332</v>
      </c>
      <c r="F14" s="28">
        <f t="shared" si="3"/>
        <v>19435</v>
      </c>
      <c r="G14" s="30">
        <f t="shared" si="3"/>
        <v>103604</v>
      </c>
      <c r="H14" s="30">
        <f t="shared" si="3"/>
        <v>907220</v>
      </c>
      <c r="I14" s="29">
        <f>G14/H14*100</f>
        <v>11.419942241132249</v>
      </c>
      <c r="J14" s="33"/>
      <c r="K14" s="33"/>
      <c r="L14" s="33"/>
      <c r="M14" s="33"/>
      <c r="N14" s="33"/>
      <c r="O14" s="33"/>
    </row>
    <row r="15" spans="1:9" ht="12.75">
      <c r="A15" s="2">
        <v>1</v>
      </c>
      <c r="B15" s="3" t="s">
        <v>25</v>
      </c>
      <c r="C15" s="9">
        <v>54248</v>
      </c>
      <c r="D15" s="1">
        <v>6024</v>
      </c>
      <c r="E15" s="1">
        <v>7551</v>
      </c>
      <c r="F15" s="1">
        <v>11958</v>
      </c>
      <c r="G15" s="15">
        <v>79781</v>
      </c>
      <c r="H15" s="32">
        <v>594293</v>
      </c>
      <c r="I15" s="20">
        <f t="shared" si="1"/>
        <v>13.424522920512272</v>
      </c>
    </row>
    <row r="16" spans="1:9" ht="12.75">
      <c r="A16" s="2">
        <v>2</v>
      </c>
      <c r="B16" s="3" t="s">
        <v>26</v>
      </c>
      <c r="C16" s="9">
        <v>32</v>
      </c>
      <c r="D16" s="1">
        <v>2</v>
      </c>
      <c r="E16" s="1">
        <v>27</v>
      </c>
      <c r="F16" s="1">
        <v>73</v>
      </c>
      <c r="G16" s="15">
        <v>134</v>
      </c>
      <c r="H16" s="32">
        <v>7867</v>
      </c>
      <c r="I16" s="20">
        <f t="shared" si="1"/>
        <v>1.703317656031524</v>
      </c>
    </row>
    <row r="17" spans="1:9" ht="12.75">
      <c r="A17" s="2">
        <v>3</v>
      </c>
      <c r="B17" s="3" t="s">
        <v>27</v>
      </c>
      <c r="C17" s="9">
        <v>128</v>
      </c>
      <c r="D17" s="1">
        <v>16</v>
      </c>
      <c r="E17" s="1">
        <v>38</v>
      </c>
      <c r="F17" s="1">
        <v>1510</v>
      </c>
      <c r="G17" s="15">
        <v>1692</v>
      </c>
      <c r="H17" s="32">
        <v>33814</v>
      </c>
      <c r="I17" s="20">
        <f t="shared" si="1"/>
        <v>5.003844561424263</v>
      </c>
    </row>
    <row r="18" spans="1:9" ht="12.75">
      <c r="A18" s="2">
        <v>4</v>
      </c>
      <c r="B18" s="3" t="s">
        <v>28</v>
      </c>
      <c r="C18" s="9">
        <v>4308</v>
      </c>
      <c r="D18" s="1">
        <v>0</v>
      </c>
      <c r="E18" s="1">
        <v>0</v>
      </c>
      <c r="F18" s="1">
        <v>3697</v>
      </c>
      <c r="G18" s="15">
        <v>8005</v>
      </c>
      <c r="H18" s="32">
        <v>81365</v>
      </c>
      <c r="I18" s="20">
        <f t="shared" si="1"/>
        <v>9.838382596939717</v>
      </c>
    </row>
    <row r="19" spans="1:9" ht="12.75">
      <c r="A19" s="2">
        <v>5</v>
      </c>
      <c r="B19" s="3" t="s">
        <v>29</v>
      </c>
      <c r="C19" s="9">
        <v>717</v>
      </c>
      <c r="D19" s="1">
        <v>239</v>
      </c>
      <c r="E19" s="1">
        <v>219</v>
      </c>
      <c r="F19" s="1">
        <v>410</v>
      </c>
      <c r="G19" s="15">
        <v>1585</v>
      </c>
      <c r="H19" s="32">
        <v>102990</v>
      </c>
      <c r="I19" s="20">
        <f t="shared" si="1"/>
        <v>1.538984367414312</v>
      </c>
    </row>
    <row r="20" spans="1:9" ht="12.75">
      <c r="A20" s="2">
        <v>6</v>
      </c>
      <c r="B20" s="3" t="s">
        <v>30</v>
      </c>
      <c r="C20" s="9">
        <v>9040</v>
      </c>
      <c r="D20" s="1">
        <v>1082</v>
      </c>
      <c r="E20" s="1">
        <v>497</v>
      </c>
      <c r="F20" s="1">
        <v>1785</v>
      </c>
      <c r="G20" s="15">
        <v>12404</v>
      </c>
      <c r="H20" s="32">
        <v>83504</v>
      </c>
      <c r="I20" s="20">
        <f t="shared" si="1"/>
        <v>14.854378233378041</v>
      </c>
    </row>
    <row r="21" spans="1:9" ht="12.75">
      <c r="A21" s="2">
        <v>7</v>
      </c>
      <c r="B21" s="3" t="s">
        <v>31</v>
      </c>
      <c r="C21" s="9">
        <v>1</v>
      </c>
      <c r="D21" s="1">
        <v>0</v>
      </c>
      <c r="E21" s="1">
        <v>0</v>
      </c>
      <c r="F21" s="1">
        <v>2</v>
      </c>
      <c r="G21" s="15">
        <v>3</v>
      </c>
      <c r="H21" s="32">
        <v>3387</v>
      </c>
      <c r="I21" s="20">
        <f t="shared" si="1"/>
        <v>0.08857395925597875</v>
      </c>
    </row>
    <row r="22" spans="1:15" ht="12.75">
      <c r="A22" s="25" t="s">
        <v>32</v>
      </c>
      <c r="B22" s="26" t="s">
        <v>33</v>
      </c>
      <c r="C22" s="27">
        <f aca="true" t="shared" si="4" ref="C22:H22">SUM(C23:C24)</f>
        <v>5</v>
      </c>
      <c r="D22" s="28">
        <f t="shared" si="4"/>
        <v>1</v>
      </c>
      <c r="E22" s="28">
        <f t="shared" si="4"/>
        <v>2</v>
      </c>
      <c r="F22" s="28">
        <f t="shared" si="4"/>
        <v>2</v>
      </c>
      <c r="G22" s="30">
        <f t="shared" si="4"/>
        <v>10</v>
      </c>
      <c r="H22" s="30">
        <f t="shared" si="4"/>
        <v>108</v>
      </c>
      <c r="I22" s="29">
        <f>G22/H22*100</f>
        <v>9.25925925925926</v>
      </c>
      <c r="J22" s="33"/>
      <c r="K22" s="33"/>
      <c r="L22" s="33"/>
      <c r="M22" s="33"/>
      <c r="N22" s="33"/>
      <c r="O22" s="33"/>
    </row>
    <row r="23" spans="1:9" ht="12.75">
      <c r="A23" s="2">
        <v>1</v>
      </c>
      <c r="B23" s="3" t="s">
        <v>34</v>
      </c>
      <c r="C23" s="9">
        <v>5</v>
      </c>
      <c r="D23" s="1">
        <v>1</v>
      </c>
      <c r="E23" s="1">
        <v>1</v>
      </c>
      <c r="F23" s="1">
        <v>1</v>
      </c>
      <c r="G23" s="15">
        <v>8</v>
      </c>
      <c r="H23" s="32">
        <v>81</v>
      </c>
      <c r="I23" s="20">
        <f t="shared" si="1"/>
        <v>9.876543209876543</v>
      </c>
    </row>
    <row r="24" spans="1:9" ht="12.75">
      <c r="A24" s="2">
        <v>2</v>
      </c>
      <c r="B24" s="3" t="s">
        <v>35</v>
      </c>
      <c r="C24" s="9">
        <v>0</v>
      </c>
      <c r="D24" s="1">
        <v>0</v>
      </c>
      <c r="E24" s="1">
        <v>1</v>
      </c>
      <c r="F24" s="1">
        <v>1</v>
      </c>
      <c r="G24" s="15">
        <v>2</v>
      </c>
      <c r="H24" s="32">
        <v>27</v>
      </c>
      <c r="I24" s="20">
        <f t="shared" si="1"/>
        <v>7.4074074074074066</v>
      </c>
    </row>
    <row r="25" spans="1:15" ht="12.75">
      <c r="A25" s="25" t="s">
        <v>36</v>
      </c>
      <c r="B25" s="26" t="s">
        <v>37</v>
      </c>
      <c r="C25" s="27">
        <f aca="true" t="shared" si="5" ref="C25:H25">SUM(C26:C31)</f>
        <v>0</v>
      </c>
      <c r="D25" s="28">
        <f t="shared" si="5"/>
        <v>0</v>
      </c>
      <c r="E25" s="28">
        <f t="shared" si="5"/>
        <v>0</v>
      </c>
      <c r="F25" s="28">
        <f t="shared" si="5"/>
        <v>0</v>
      </c>
      <c r="G25" s="30">
        <f t="shared" si="5"/>
        <v>0</v>
      </c>
      <c r="H25" s="30">
        <f t="shared" si="5"/>
        <v>24</v>
      </c>
      <c r="I25" s="29">
        <f>G25/H25*100</f>
        <v>0</v>
      </c>
      <c r="J25" s="33"/>
      <c r="K25" s="33"/>
      <c r="L25" s="33"/>
      <c r="M25" s="33"/>
      <c r="N25" s="33"/>
      <c r="O25" s="33"/>
    </row>
    <row r="26" spans="1:9" ht="12.75">
      <c r="A26" s="2">
        <v>1</v>
      </c>
      <c r="B26" s="3" t="s">
        <v>38</v>
      </c>
      <c r="C26" s="9">
        <v>0</v>
      </c>
      <c r="D26" s="1">
        <v>0</v>
      </c>
      <c r="E26" s="1">
        <v>0</v>
      </c>
      <c r="F26" s="1">
        <v>0</v>
      </c>
      <c r="G26" s="15">
        <v>0</v>
      </c>
      <c r="H26" s="32">
        <v>1</v>
      </c>
      <c r="I26" s="20">
        <f t="shared" si="1"/>
        <v>0</v>
      </c>
    </row>
    <row r="27" spans="1:9" ht="12.75">
      <c r="A27" s="2">
        <v>2</v>
      </c>
      <c r="B27" s="3" t="s">
        <v>39</v>
      </c>
      <c r="C27" s="9">
        <v>0</v>
      </c>
      <c r="D27" s="1">
        <v>0</v>
      </c>
      <c r="E27" s="1">
        <v>0</v>
      </c>
      <c r="F27" s="1">
        <v>0</v>
      </c>
      <c r="G27" s="15">
        <v>0</v>
      </c>
      <c r="H27" s="32">
        <v>0</v>
      </c>
      <c r="I27" s="20">
        <v>0</v>
      </c>
    </row>
    <row r="28" spans="1:9" ht="12.75">
      <c r="A28" s="2">
        <v>3</v>
      </c>
      <c r="B28" s="3" t="s">
        <v>40</v>
      </c>
      <c r="C28" s="9">
        <v>0</v>
      </c>
      <c r="D28" s="1">
        <v>0</v>
      </c>
      <c r="E28" s="1">
        <v>0</v>
      </c>
      <c r="F28" s="1">
        <v>0</v>
      </c>
      <c r="G28" s="15">
        <v>0</v>
      </c>
      <c r="H28" s="32">
        <v>4</v>
      </c>
      <c r="I28" s="20">
        <f t="shared" si="1"/>
        <v>0</v>
      </c>
    </row>
    <row r="29" spans="1:9" ht="12.75">
      <c r="A29" s="2">
        <v>4</v>
      </c>
      <c r="B29" s="3" t="s">
        <v>41</v>
      </c>
      <c r="C29" s="9">
        <v>0</v>
      </c>
      <c r="D29" s="1">
        <v>0</v>
      </c>
      <c r="E29" s="1">
        <v>0</v>
      </c>
      <c r="F29" s="1">
        <v>0</v>
      </c>
      <c r="G29" s="15">
        <v>0</v>
      </c>
      <c r="H29" s="32">
        <v>17</v>
      </c>
      <c r="I29" s="20">
        <f t="shared" si="1"/>
        <v>0</v>
      </c>
    </row>
    <row r="30" spans="1:9" ht="12.75">
      <c r="A30" s="2">
        <v>5</v>
      </c>
      <c r="B30" s="3" t="s">
        <v>42</v>
      </c>
      <c r="C30" s="9">
        <v>0</v>
      </c>
      <c r="D30" s="1">
        <v>0</v>
      </c>
      <c r="E30" s="1">
        <v>0</v>
      </c>
      <c r="F30" s="1">
        <v>0</v>
      </c>
      <c r="G30" s="15">
        <v>0</v>
      </c>
      <c r="H30" s="32">
        <v>2</v>
      </c>
      <c r="I30" s="20">
        <f t="shared" si="1"/>
        <v>0</v>
      </c>
    </row>
    <row r="31" spans="1:9" ht="12.75">
      <c r="A31" s="2">
        <v>6</v>
      </c>
      <c r="B31" s="3" t="s">
        <v>43</v>
      </c>
      <c r="C31" s="9">
        <v>0</v>
      </c>
      <c r="D31" s="1">
        <v>0</v>
      </c>
      <c r="E31" s="1">
        <v>0</v>
      </c>
      <c r="F31" s="1">
        <v>0</v>
      </c>
      <c r="G31" s="15">
        <v>0</v>
      </c>
      <c r="H31" s="32">
        <v>0</v>
      </c>
      <c r="I31" s="20">
        <v>0</v>
      </c>
    </row>
    <row r="32" spans="1:15" ht="12.75">
      <c r="A32" s="25" t="s">
        <v>44</v>
      </c>
      <c r="B32" s="26" t="s">
        <v>45</v>
      </c>
      <c r="C32" s="27">
        <f aca="true" t="shared" si="6" ref="C32:H32">SUM(C33:C36)</f>
        <v>3632</v>
      </c>
      <c r="D32" s="28">
        <f t="shared" si="6"/>
        <v>874</v>
      </c>
      <c r="E32" s="28">
        <f t="shared" si="6"/>
        <v>332</v>
      </c>
      <c r="F32" s="28">
        <f t="shared" si="6"/>
        <v>1363</v>
      </c>
      <c r="G32" s="30">
        <f t="shared" si="6"/>
        <v>6201</v>
      </c>
      <c r="H32" s="30">
        <f t="shared" si="6"/>
        <v>60283</v>
      </c>
      <c r="I32" s="29">
        <f>G32/H32*100</f>
        <v>10.286482092795648</v>
      </c>
      <c r="J32" s="33"/>
      <c r="K32" s="33"/>
      <c r="L32" s="33"/>
      <c r="M32" s="33"/>
      <c r="N32" s="33"/>
      <c r="O32" s="33"/>
    </row>
    <row r="33" spans="1:9" ht="12.75">
      <c r="A33" s="2">
        <v>1</v>
      </c>
      <c r="B33" s="3" t="s">
        <v>46</v>
      </c>
      <c r="C33" s="9">
        <v>166</v>
      </c>
      <c r="D33" s="1">
        <v>54</v>
      </c>
      <c r="E33" s="1">
        <v>10</v>
      </c>
      <c r="F33" s="1">
        <v>34</v>
      </c>
      <c r="G33" s="15">
        <v>264</v>
      </c>
      <c r="H33" s="32">
        <v>1015</v>
      </c>
      <c r="I33" s="20">
        <f t="shared" si="1"/>
        <v>26.00985221674877</v>
      </c>
    </row>
    <row r="34" spans="1:9" ht="12.75">
      <c r="A34" s="2">
        <v>2</v>
      </c>
      <c r="B34" s="3" t="s">
        <v>47</v>
      </c>
      <c r="C34" s="9">
        <v>956</v>
      </c>
      <c r="D34" s="1">
        <v>323</v>
      </c>
      <c r="E34" s="1">
        <v>245</v>
      </c>
      <c r="F34" s="1">
        <v>674</v>
      </c>
      <c r="G34" s="15">
        <v>2198</v>
      </c>
      <c r="H34" s="32">
        <v>33824</v>
      </c>
      <c r="I34" s="20">
        <f t="shared" si="1"/>
        <v>6.498344370860927</v>
      </c>
    </row>
    <row r="35" spans="1:9" ht="12.75">
      <c r="A35" s="2">
        <v>3</v>
      </c>
      <c r="B35" s="3" t="s">
        <v>48</v>
      </c>
      <c r="C35" s="9">
        <v>1856</v>
      </c>
      <c r="D35" s="1">
        <v>273</v>
      </c>
      <c r="E35" s="1">
        <v>6</v>
      </c>
      <c r="F35" s="1">
        <v>455</v>
      </c>
      <c r="G35" s="15">
        <v>2590</v>
      </c>
      <c r="H35" s="32">
        <v>12650</v>
      </c>
      <c r="I35" s="20">
        <f t="shared" si="1"/>
        <v>20.474308300395258</v>
      </c>
    </row>
    <row r="36" spans="1:9" ht="12.75">
      <c r="A36" s="2">
        <v>4</v>
      </c>
      <c r="B36" s="3" t="s">
        <v>49</v>
      </c>
      <c r="C36" s="9">
        <v>654</v>
      </c>
      <c r="D36" s="1">
        <v>224</v>
      </c>
      <c r="E36" s="1">
        <v>71</v>
      </c>
      <c r="F36" s="1">
        <v>200</v>
      </c>
      <c r="G36" s="15">
        <v>1149</v>
      </c>
      <c r="H36" s="32">
        <v>12794</v>
      </c>
      <c r="I36" s="20">
        <f t="shared" si="1"/>
        <v>8.980772236986088</v>
      </c>
    </row>
    <row r="37" spans="1:15" ht="24">
      <c r="A37" s="25" t="s">
        <v>50</v>
      </c>
      <c r="B37" s="26" t="s">
        <v>51</v>
      </c>
      <c r="C37" s="27">
        <f aca="true" t="shared" si="7" ref="C37:H37">SUM(C38:C42)</f>
        <v>683</v>
      </c>
      <c r="D37" s="28">
        <f t="shared" si="7"/>
        <v>78</v>
      </c>
      <c r="E37" s="28">
        <f t="shared" si="7"/>
        <v>36</v>
      </c>
      <c r="F37" s="28">
        <f t="shared" si="7"/>
        <v>17</v>
      </c>
      <c r="G37" s="30">
        <f t="shared" si="7"/>
        <v>814</v>
      </c>
      <c r="H37" s="30">
        <f t="shared" si="7"/>
        <v>8879</v>
      </c>
      <c r="I37" s="29">
        <f>G37/H37*100</f>
        <v>9.167699065210046</v>
      </c>
      <c r="J37" s="33"/>
      <c r="K37" s="33"/>
      <c r="L37" s="33"/>
      <c r="M37" s="33"/>
      <c r="N37" s="33"/>
      <c r="O37" s="33"/>
    </row>
    <row r="38" spans="1:9" ht="12.75">
      <c r="A38" s="2">
        <v>1</v>
      </c>
      <c r="B38" s="3" t="s">
        <v>52</v>
      </c>
      <c r="C38" s="9">
        <v>15</v>
      </c>
      <c r="D38" s="1">
        <v>5</v>
      </c>
      <c r="E38" s="1">
        <v>2</v>
      </c>
      <c r="F38" s="1">
        <v>0</v>
      </c>
      <c r="G38" s="15">
        <v>22</v>
      </c>
      <c r="H38" s="32">
        <v>588</v>
      </c>
      <c r="I38" s="20">
        <f t="shared" si="1"/>
        <v>3.741496598639456</v>
      </c>
    </row>
    <row r="39" spans="1:9" ht="12.75">
      <c r="A39" s="2">
        <v>2</v>
      </c>
      <c r="B39" s="3" t="s">
        <v>53</v>
      </c>
      <c r="C39" s="9">
        <v>660</v>
      </c>
      <c r="D39" s="1">
        <v>72</v>
      </c>
      <c r="E39" s="1">
        <v>34</v>
      </c>
      <c r="F39" s="1">
        <v>15</v>
      </c>
      <c r="G39" s="15">
        <v>781</v>
      </c>
      <c r="H39" s="32">
        <v>8160</v>
      </c>
      <c r="I39" s="20">
        <f t="shared" si="1"/>
        <v>9.57107843137255</v>
      </c>
    </row>
    <row r="40" spans="1:9" ht="12.75">
      <c r="A40" s="2">
        <v>3</v>
      </c>
      <c r="B40" s="3" t="s">
        <v>54</v>
      </c>
      <c r="C40" s="9">
        <v>2</v>
      </c>
      <c r="D40" s="1">
        <v>1</v>
      </c>
      <c r="E40" s="1">
        <v>0</v>
      </c>
      <c r="F40" s="1">
        <v>1</v>
      </c>
      <c r="G40" s="15">
        <v>4</v>
      </c>
      <c r="H40" s="32">
        <v>27</v>
      </c>
      <c r="I40" s="20">
        <f t="shared" si="1"/>
        <v>14.814814814814813</v>
      </c>
    </row>
    <row r="41" spans="1:9" ht="12.75">
      <c r="A41" s="2">
        <v>4</v>
      </c>
      <c r="B41" s="3" t="s">
        <v>55</v>
      </c>
      <c r="C41" s="9">
        <v>6</v>
      </c>
      <c r="D41" s="1">
        <v>0</v>
      </c>
      <c r="E41" s="1">
        <v>0</v>
      </c>
      <c r="F41" s="1">
        <v>1</v>
      </c>
      <c r="G41" s="15">
        <v>7</v>
      </c>
      <c r="H41" s="32">
        <v>104</v>
      </c>
      <c r="I41" s="20">
        <f t="shared" si="1"/>
        <v>6.730769230769231</v>
      </c>
    </row>
    <row r="42" spans="1:9" ht="12.75">
      <c r="A42" s="2">
        <v>5</v>
      </c>
      <c r="B42" s="3" t="s">
        <v>56</v>
      </c>
      <c r="C42" s="9">
        <v>0</v>
      </c>
      <c r="D42" s="1">
        <v>0</v>
      </c>
      <c r="E42" s="1">
        <v>0</v>
      </c>
      <c r="F42" s="1">
        <v>0</v>
      </c>
      <c r="G42" s="15">
        <v>0</v>
      </c>
      <c r="H42" s="32">
        <v>0</v>
      </c>
      <c r="I42" s="20">
        <v>0</v>
      </c>
    </row>
    <row r="43" spans="1:15" ht="12.75">
      <c r="A43" s="25" t="s">
        <v>57</v>
      </c>
      <c r="B43" s="26" t="s">
        <v>58</v>
      </c>
      <c r="C43" s="27">
        <f aca="true" t="shared" si="8" ref="C43:H43">SUM(C44:C53)</f>
        <v>1625</v>
      </c>
      <c r="D43" s="28">
        <f t="shared" si="8"/>
        <v>347</v>
      </c>
      <c r="E43" s="28">
        <f t="shared" si="8"/>
        <v>132</v>
      </c>
      <c r="F43" s="28">
        <f t="shared" si="8"/>
        <v>355</v>
      </c>
      <c r="G43" s="30">
        <f t="shared" si="8"/>
        <v>2459</v>
      </c>
      <c r="H43" s="30">
        <f t="shared" si="8"/>
        <v>11537</v>
      </c>
      <c r="I43" s="29">
        <f>G43/H43*100</f>
        <v>21.31403311086071</v>
      </c>
      <c r="J43" s="33"/>
      <c r="K43" s="33"/>
      <c r="L43" s="33"/>
      <c r="M43" s="33"/>
      <c r="N43" s="33"/>
      <c r="O43" s="33"/>
    </row>
    <row r="44" spans="1:9" ht="12.75">
      <c r="A44" s="2">
        <v>1</v>
      </c>
      <c r="B44" s="3" t="s">
        <v>59</v>
      </c>
      <c r="C44" s="9">
        <v>830</v>
      </c>
      <c r="D44" s="1">
        <v>133</v>
      </c>
      <c r="E44" s="1">
        <v>68</v>
      </c>
      <c r="F44" s="1">
        <v>210</v>
      </c>
      <c r="G44" s="15">
        <v>1241</v>
      </c>
      <c r="H44" s="32">
        <v>5848</v>
      </c>
      <c r="I44" s="20">
        <f t="shared" si="1"/>
        <v>21.22093023255814</v>
      </c>
    </row>
    <row r="45" spans="1:9" ht="12.75">
      <c r="A45" s="2">
        <v>2</v>
      </c>
      <c r="B45" s="3" t="s">
        <v>60</v>
      </c>
      <c r="C45" s="9">
        <v>0</v>
      </c>
      <c r="D45" s="1">
        <v>8</v>
      </c>
      <c r="E45" s="1">
        <v>0</v>
      </c>
      <c r="F45" s="1">
        <v>2</v>
      </c>
      <c r="G45" s="15">
        <v>10</v>
      </c>
      <c r="H45" s="32">
        <v>134</v>
      </c>
      <c r="I45" s="20">
        <f t="shared" si="1"/>
        <v>7.462686567164178</v>
      </c>
    </row>
    <row r="46" spans="1:9" ht="12.75">
      <c r="A46" s="2">
        <v>3</v>
      </c>
      <c r="B46" s="3" t="s">
        <v>61</v>
      </c>
      <c r="C46" s="9">
        <v>480</v>
      </c>
      <c r="D46" s="1">
        <v>79</v>
      </c>
      <c r="E46" s="1">
        <v>34</v>
      </c>
      <c r="F46" s="1">
        <v>77</v>
      </c>
      <c r="G46" s="15">
        <v>670</v>
      </c>
      <c r="H46" s="32">
        <v>3072</v>
      </c>
      <c r="I46" s="20">
        <f t="shared" si="1"/>
        <v>21.809895833333336</v>
      </c>
    </row>
    <row r="47" spans="1:9" ht="12.75">
      <c r="A47" s="2">
        <v>4</v>
      </c>
      <c r="B47" s="3" t="s">
        <v>62</v>
      </c>
      <c r="C47" s="9">
        <v>0</v>
      </c>
      <c r="D47" s="1">
        <v>4</v>
      </c>
      <c r="E47" s="1">
        <v>1</v>
      </c>
      <c r="F47" s="1">
        <v>0</v>
      </c>
      <c r="G47" s="15">
        <v>5</v>
      </c>
      <c r="H47" s="32">
        <v>95</v>
      </c>
      <c r="I47" s="20">
        <f t="shared" si="1"/>
        <v>5.263157894736842</v>
      </c>
    </row>
    <row r="48" spans="1:9" ht="12.75">
      <c r="A48" s="2">
        <v>5</v>
      </c>
      <c r="B48" s="3" t="s">
        <v>63</v>
      </c>
      <c r="C48" s="9">
        <v>0</v>
      </c>
      <c r="D48" s="1">
        <v>2</v>
      </c>
      <c r="E48" s="1">
        <v>0</v>
      </c>
      <c r="F48" s="1">
        <v>0</v>
      </c>
      <c r="G48" s="15">
        <v>2</v>
      </c>
      <c r="H48" s="32">
        <v>64</v>
      </c>
      <c r="I48" s="20">
        <f t="shared" si="1"/>
        <v>3.125</v>
      </c>
    </row>
    <row r="49" spans="1:9" ht="12.75">
      <c r="A49" s="2">
        <v>6</v>
      </c>
      <c r="B49" s="3" t="s">
        <v>64</v>
      </c>
      <c r="C49" s="9">
        <v>30</v>
      </c>
      <c r="D49" s="1">
        <v>10</v>
      </c>
      <c r="E49" s="1">
        <v>2</v>
      </c>
      <c r="F49" s="1">
        <v>15</v>
      </c>
      <c r="G49" s="15">
        <v>57</v>
      </c>
      <c r="H49" s="32">
        <v>545</v>
      </c>
      <c r="I49" s="20">
        <f t="shared" si="1"/>
        <v>10.458715596330276</v>
      </c>
    </row>
    <row r="50" spans="1:9" ht="12.75">
      <c r="A50" s="2">
        <v>7</v>
      </c>
      <c r="B50" s="3" t="s">
        <v>65</v>
      </c>
      <c r="C50" s="9">
        <v>84</v>
      </c>
      <c r="D50" s="1">
        <v>20</v>
      </c>
      <c r="E50" s="1">
        <v>4</v>
      </c>
      <c r="F50" s="1">
        <v>13</v>
      </c>
      <c r="G50" s="15">
        <v>121</v>
      </c>
      <c r="H50" s="32">
        <v>750</v>
      </c>
      <c r="I50" s="20">
        <f t="shared" si="1"/>
        <v>16.133333333333333</v>
      </c>
    </row>
    <row r="51" spans="1:9" ht="12.75">
      <c r="A51" s="2">
        <v>8</v>
      </c>
      <c r="B51" s="3" t="s">
        <v>66</v>
      </c>
      <c r="C51" s="9">
        <v>58</v>
      </c>
      <c r="D51" s="1">
        <v>46</v>
      </c>
      <c r="E51" s="1">
        <v>9</v>
      </c>
      <c r="F51" s="1">
        <v>20</v>
      </c>
      <c r="G51" s="15">
        <v>133</v>
      </c>
      <c r="H51" s="32">
        <v>523</v>
      </c>
      <c r="I51" s="20">
        <f t="shared" si="1"/>
        <v>25.430210325047803</v>
      </c>
    </row>
    <row r="52" spans="1:9" ht="12.75">
      <c r="A52" s="2">
        <v>9</v>
      </c>
      <c r="B52" s="3" t="s">
        <v>67</v>
      </c>
      <c r="C52" s="9">
        <v>103</v>
      </c>
      <c r="D52" s="1">
        <v>28</v>
      </c>
      <c r="E52" s="1">
        <v>10</v>
      </c>
      <c r="F52" s="1">
        <v>15</v>
      </c>
      <c r="G52" s="15">
        <v>156</v>
      </c>
      <c r="H52" s="32">
        <v>341</v>
      </c>
      <c r="I52" s="20">
        <f t="shared" si="1"/>
        <v>45.74780058651026</v>
      </c>
    </row>
    <row r="53" spans="1:9" ht="12.75">
      <c r="A53" s="2">
        <v>10</v>
      </c>
      <c r="B53" s="3" t="s">
        <v>68</v>
      </c>
      <c r="C53" s="9">
        <v>40</v>
      </c>
      <c r="D53" s="1">
        <v>17</v>
      </c>
      <c r="E53" s="1">
        <v>4</v>
      </c>
      <c r="F53" s="1">
        <v>3</v>
      </c>
      <c r="G53" s="15">
        <v>64</v>
      </c>
      <c r="H53" s="32">
        <v>165</v>
      </c>
      <c r="I53" s="20">
        <f t="shared" si="1"/>
        <v>38.78787878787879</v>
      </c>
    </row>
    <row r="54" spans="1:15" ht="12.75">
      <c r="A54" s="25" t="s">
        <v>69</v>
      </c>
      <c r="B54" s="26" t="s">
        <v>70</v>
      </c>
      <c r="C54" s="27">
        <f aca="true" t="shared" si="9" ref="C54:H54">SUM(C55)</f>
        <v>25</v>
      </c>
      <c r="D54" s="28">
        <f t="shared" si="9"/>
        <v>7</v>
      </c>
      <c r="E54" s="28">
        <f t="shared" si="9"/>
        <v>4</v>
      </c>
      <c r="F54" s="28">
        <f t="shared" si="9"/>
        <v>14</v>
      </c>
      <c r="G54" s="30">
        <f t="shared" si="9"/>
        <v>50</v>
      </c>
      <c r="H54" s="30">
        <f t="shared" si="9"/>
        <v>365</v>
      </c>
      <c r="I54" s="29">
        <f>G54/H54*100</f>
        <v>13.698630136986301</v>
      </c>
      <c r="J54" s="33"/>
      <c r="K54" s="33"/>
      <c r="L54" s="33"/>
      <c r="M54" s="33"/>
      <c r="N54" s="33"/>
      <c r="O54" s="33"/>
    </row>
    <row r="55" spans="1:9" ht="12.75">
      <c r="A55" s="2">
        <v>1</v>
      </c>
      <c r="B55" s="3" t="s">
        <v>71</v>
      </c>
      <c r="C55" s="9">
        <v>25</v>
      </c>
      <c r="D55" s="1">
        <v>7</v>
      </c>
      <c r="E55" s="1">
        <v>4</v>
      </c>
      <c r="F55" s="1">
        <v>14</v>
      </c>
      <c r="G55" s="15">
        <v>50</v>
      </c>
      <c r="H55" s="32">
        <v>365</v>
      </c>
      <c r="I55" s="20">
        <f t="shared" si="1"/>
        <v>13.698630136986301</v>
      </c>
    </row>
    <row r="56" spans="1:15" ht="24">
      <c r="A56" s="25" t="s">
        <v>72</v>
      </c>
      <c r="B56" s="26" t="s">
        <v>73</v>
      </c>
      <c r="C56" s="27">
        <f aca="true" t="shared" si="10" ref="C56:H56">SUM(C57:C61)</f>
        <v>203</v>
      </c>
      <c r="D56" s="28">
        <f t="shared" si="10"/>
        <v>48</v>
      </c>
      <c r="E56" s="28">
        <f t="shared" si="10"/>
        <v>21</v>
      </c>
      <c r="F56" s="28">
        <f t="shared" si="10"/>
        <v>40</v>
      </c>
      <c r="G56" s="30">
        <f t="shared" si="10"/>
        <v>312</v>
      </c>
      <c r="H56" s="30">
        <f t="shared" si="10"/>
        <v>1548</v>
      </c>
      <c r="I56" s="29">
        <f>G56/H56*100</f>
        <v>20.155038759689923</v>
      </c>
      <c r="J56" s="33"/>
      <c r="K56" s="33"/>
      <c r="L56" s="33"/>
      <c r="M56" s="33"/>
      <c r="N56" s="33"/>
      <c r="O56" s="33"/>
    </row>
    <row r="57" spans="1:9" ht="12.75">
      <c r="A57" s="2">
        <v>1</v>
      </c>
      <c r="B57" s="3" t="s">
        <v>74</v>
      </c>
      <c r="C57" s="9">
        <v>48</v>
      </c>
      <c r="D57" s="1">
        <v>12</v>
      </c>
      <c r="E57" s="1">
        <v>5</v>
      </c>
      <c r="F57" s="1">
        <v>5</v>
      </c>
      <c r="G57" s="15">
        <v>70</v>
      </c>
      <c r="H57" s="32">
        <v>205</v>
      </c>
      <c r="I57" s="20">
        <f t="shared" si="1"/>
        <v>34.146341463414636</v>
      </c>
    </row>
    <row r="58" spans="1:9" ht="12.75">
      <c r="A58" s="2">
        <v>2</v>
      </c>
      <c r="B58" s="3" t="s">
        <v>75</v>
      </c>
      <c r="C58" s="9">
        <v>71</v>
      </c>
      <c r="D58" s="1">
        <v>4</v>
      </c>
      <c r="E58" s="1">
        <v>4</v>
      </c>
      <c r="F58" s="1">
        <v>2</v>
      </c>
      <c r="G58" s="15">
        <v>81</v>
      </c>
      <c r="H58" s="32">
        <v>240</v>
      </c>
      <c r="I58" s="20">
        <f t="shared" si="1"/>
        <v>33.75</v>
      </c>
    </row>
    <row r="59" spans="1:9" ht="12.75">
      <c r="A59" s="2">
        <v>3</v>
      </c>
      <c r="B59" s="3" t="s">
        <v>76</v>
      </c>
      <c r="C59" s="9">
        <v>16</v>
      </c>
      <c r="D59" s="1">
        <v>1</v>
      </c>
      <c r="E59" s="1">
        <v>2</v>
      </c>
      <c r="F59" s="1">
        <v>0</v>
      </c>
      <c r="G59" s="15">
        <v>19</v>
      </c>
      <c r="H59" s="32">
        <v>31</v>
      </c>
      <c r="I59" s="20">
        <f t="shared" si="1"/>
        <v>61.29032258064516</v>
      </c>
    </row>
    <row r="60" spans="1:9" ht="12.75">
      <c r="A60" s="2">
        <v>4</v>
      </c>
      <c r="B60" s="3" t="s">
        <v>77</v>
      </c>
      <c r="C60" s="9">
        <v>68</v>
      </c>
      <c r="D60" s="1">
        <v>29</v>
      </c>
      <c r="E60" s="1">
        <v>10</v>
      </c>
      <c r="F60" s="1">
        <v>32</v>
      </c>
      <c r="G60" s="15">
        <v>139</v>
      </c>
      <c r="H60" s="32">
        <v>993</v>
      </c>
      <c r="I60" s="20">
        <f t="shared" si="1"/>
        <v>13.997985901309166</v>
      </c>
    </row>
    <row r="61" spans="1:9" ht="12.75">
      <c r="A61" s="2">
        <v>5</v>
      </c>
      <c r="B61" s="3" t="s">
        <v>78</v>
      </c>
      <c r="C61" s="9">
        <v>0</v>
      </c>
      <c r="D61" s="1">
        <v>2</v>
      </c>
      <c r="E61" s="1">
        <v>0</v>
      </c>
      <c r="F61" s="1">
        <v>1</v>
      </c>
      <c r="G61" s="15">
        <v>3</v>
      </c>
      <c r="H61" s="32">
        <v>79</v>
      </c>
      <c r="I61" s="20">
        <f t="shared" si="1"/>
        <v>3.79746835443038</v>
      </c>
    </row>
    <row r="62" spans="1:15" ht="12.75">
      <c r="A62" s="25" t="s">
        <v>79</v>
      </c>
      <c r="B62" s="26" t="s">
        <v>80</v>
      </c>
      <c r="C62" s="27">
        <f aca="true" t="shared" si="11" ref="C62:H62">SUM(C63:C64)</f>
        <v>484</v>
      </c>
      <c r="D62" s="28">
        <f t="shared" si="11"/>
        <v>98</v>
      </c>
      <c r="E62" s="28">
        <f t="shared" si="11"/>
        <v>40</v>
      </c>
      <c r="F62" s="28">
        <f t="shared" si="11"/>
        <v>216</v>
      </c>
      <c r="G62" s="30">
        <f t="shared" si="11"/>
        <v>838</v>
      </c>
      <c r="H62" s="30">
        <f t="shared" si="11"/>
        <v>10433</v>
      </c>
      <c r="I62" s="29">
        <f>G62/H62*100</f>
        <v>8.03220550177322</v>
      </c>
      <c r="J62" s="33"/>
      <c r="K62" s="33"/>
      <c r="L62" s="33"/>
      <c r="M62" s="33"/>
      <c r="N62" s="33"/>
      <c r="O62" s="33"/>
    </row>
    <row r="63" spans="1:9" ht="12.75">
      <c r="A63" s="2">
        <v>1</v>
      </c>
      <c r="B63" s="3" t="s">
        <v>81</v>
      </c>
      <c r="C63" s="9">
        <v>61</v>
      </c>
      <c r="D63" s="1">
        <v>14</v>
      </c>
      <c r="E63" s="1">
        <v>6</v>
      </c>
      <c r="F63" s="1">
        <v>23</v>
      </c>
      <c r="G63" s="15">
        <v>104</v>
      </c>
      <c r="H63" s="32">
        <v>1880</v>
      </c>
      <c r="I63" s="20">
        <f t="shared" si="1"/>
        <v>5.531914893617021</v>
      </c>
    </row>
    <row r="64" spans="1:9" ht="12.75">
      <c r="A64" s="2">
        <v>2</v>
      </c>
      <c r="B64" s="3" t="s">
        <v>82</v>
      </c>
      <c r="C64" s="9">
        <v>423</v>
      </c>
      <c r="D64" s="1">
        <v>84</v>
      </c>
      <c r="E64" s="1">
        <v>34</v>
      </c>
      <c r="F64" s="1">
        <v>193</v>
      </c>
      <c r="G64" s="15">
        <v>734</v>
      </c>
      <c r="H64" s="32">
        <v>8553</v>
      </c>
      <c r="I64" s="20">
        <f t="shared" si="1"/>
        <v>8.581784169297322</v>
      </c>
    </row>
    <row r="65" spans="1:15" ht="12.75">
      <c r="A65" s="25" t="s">
        <v>83</v>
      </c>
      <c r="B65" s="26" t="s">
        <v>84</v>
      </c>
      <c r="C65" s="27">
        <f aca="true" t="shared" si="12" ref="C65:H65">SUM(C66:C75)</f>
        <v>1525</v>
      </c>
      <c r="D65" s="28">
        <f t="shared" si="12"/>
        <v>332</v>
      </c>
      <c r="E65" s="28">
        <f t="shared" si="12"/>
        <v>165</v>
      </c>
      <c r="F65" s="28">
        <f t="shared" si="12"/>
        <v>439</v>
      </c>
      <c r="G65" s="30">
        <f t="shared" si="12"/>
        <v>2461</v>
      </c>
      <c r="H65" s="30">
        <f t="shared" si="12"/>
        <v>21485</v>
      </c>
      <c r="I65" s="29">
        <f>G65/H65*100</f>
        <v>11.454503141726786</v>
      </c>
      <c r="J65" s="33"/>
      <c r="K65" s="33"/>
      <c r="L65" s="33"/>
      <c r="M65" s="33"/>
      <c r="N65" s="33"/>
      <c r="O65" s="33"/>
    </row>
    <row r="66" spans="1:9" ht="12.75">
      <c r="A66" s="2">
        <v>1</v>
      </c>
      <c r="B66" s="3" t="s">
        <v>85</v>
      </c>
      <c r="C66" s="9">
        <v>3</v>
      </c>
      <c r="D66" s="1">
        <v>2</v>
      </c>
      <c r="E66" s="1">
        <v>1</v>
      </c>
      <c r="F66" s="1">
        <v>1</v>
      </c>
      <c r="G66" s="15">
        <v>7</v>
      </c>
      <c r="H66" s="32">
        <v>37</v>
      </c>
      <c r="I66" s="20">
        <f t="shared" si="1"/>
        <v>18.91891891891892</v>
      </c>
    </row>
    <row r="67" spans="1:9" ht="12.75">
      <c r="A67" s="2">
        <v>2</v>
      </c>
      <c r="B67" s="3" t="s">
        <v>86</v>
      </c>
      <c r="C67" s="9">
        <v>0</v>
      </c>
      <c r="D67" s="1">
        <v>0</v>
      </c>
      <c r="E67" s="1">
        <v>0</v>
      </c>
      <c r="F67" s="1">
        <v>0</v>
      </c>
      <c r="G67" s="15">
        <v>0</v>
      </c>
      <c r="H67" s="32">
        <v>16</v>
      </c>
      <c r="I67" s="20">
        <f t="shared" si="1"/>
        <v>0</v>
      </c>
    </row>
    <row r="68" spans="1:9" ht="24">
      <c r="A68" s="2">
        <v>3</v>
      </c>
      <c r="B68" s="3" t="s">
        <v>87</v>
      </c>
      <c r="C68" s="9">
        <v>1</v>
      </c>
      <c r="D68" s="1">
        <v>0</v>
      </c>
      <c r="E68" s="1">
        <v>0</v>
      </c>
      <c r="F68" s="1">
        <v>2</v>
      </c>
      <c r="G68" s="15">
        <v>3</v>
      </c>
      <c r="H68" s="32">
        <v>14</v>
      </c>
      <c r="I68" s="20">
        <f t="shared" si="1"/>
        <v>21.428571428571427</v>
      </c>
    </row>
    <row r="69" spans="1:9" ht="12.75">
      <c r="A69" s="2">
        <v>4</v>
      </c>
      <c r="B69" s="3" t="s">
        <v>88</v>
      </c>
      <c r="C69" s="9">
        <v>28</v>
      </c>
      <c r="D69" s="1">
        <v>12</v>
      </c>
      <c r="E69" s="1">
        <v>2</v>
      </c>
      <c r="F69" s="1">
        <v>12</v>
      </c>
      <c r="G69" s="15">
        <v>54</v>
      </c>
      <c r="H69" s="32">
        <v>850</v>
      </c>
      <c r="I69" s="20">
        <f t="shared" si="1"/>
        <v>6.352941176470588</v>
      </c>
    </row>
    <row r="70" spans="1:9" ht="12.75">
      <c r="A70" s="2">
        <v>5</v>
      </c>
      <c r="B70" s="3" t="s">
        <v>89</v>
      </c>
      <c r="C70" s="9">
        <v>7</v>
      </c>
      <c r="D70" s="1">
        <v>3</v>
      </c>
      <c r="E70" s="1">
        <v>3</v>
      </c>
      <c r="F70" s="1">
        <v>1</v>
      </c>
      <c r="G70" s="15">
        <v>14</v>
      </c>
      <c r="H70" s="32">
        <v>69</v>
      </c>
      <c r="I70" s="20">
        <f aca="true" t="shared" si="13" ref="I70:I133">G70/H70*100</f>
        <v>20.28985507246377</v>
      </c>
    </row>
    <row r="71" spans="1:9" ht="12.75">
      <c r="A71" s="2">
        <v>6</v>
      </c>
      <c r="B71" s="3" t="s">
        <v>90</v>
      </c>
      <c r="C71" s="9">
        <v>53</v>
      </c>
      <c r="D71" s="1">
        <v>13</v>
      </c>
      <c r="E71" s="1">
        <v>3</v>
      </c>
      <c r="F71" s="1">
        <v>15</v>
      </c>
      <c r="G71" s="15">
        <v>84</v>
      </c>
      <c r="H71" s="32">
        <v>325</v>
      </c>
      <c r="I71" s="20">
        <f t="shared" si="13"/>
        <v>25.846153846153847</v>
      </c>
    </row>
    <row r="72" spans="1:9" ht="12.75">
      <c r="A72" s="2">
        <v>7</v>
      </c>
      <c r="B72" s="3" t="s">
        <v>91</v>
      </c>
      <c r="C72" s="9">
        <v>776</v>
      </c>
      <c r="D72" s="1">
        <v>151</v>
      </c>
      <c r="E72" s="1">
        <v>6</v>
      </c>
      <c r="F72" s="1">
        <v>259</v>
      </c>
      <c r="G72" s="15">
        <v>1192</v>
      </c>
      <c r="H72" s="32">
        <v>7927</v>
      </c>
      <c r="I72" s="20">
        <f t="shared" si="13"/>
        <v>15.037214583070519</v>
      </c>
    </row>
    <row r="73" spans="1:9" ht="12.75">
      <c r="A73" s="2">
        <v>8</v>
      </c>
      <c r="B73" s="3" t="s">
        <v>92</v>
      </c>
      <c r="C73" s="9">
        <v>575</v>
      </c>
      <c r="D73" s="1">
        <v>140</v>
      </c>
      <c r="E73" s="1">
        <v>146</v>
      </c>
      <c r="F73" s="1">
        <v>138</v>
      </c>
      <c r="G73" s="15">
        <v>999</v>
      </c>
      <c r="H73" s="32">
        <v>11490</v>
      </c>
      <c r="I73" s="20">
        <f t="shared" si="13"/>
        <v>8.694516971279374</v>
      </c>
    </row>
    <row r="74" spans="1:9" ht="12.75">
      <c r="A74" s="2">
        <v>9</v>
      </c>
      <c r="B74" s="3" t="s">
        <v>93</v>
      </c>
      <c r="C74" s="9">
        <v>67</v>
      </c>
      <c r="D74" s="1">
        <v>11</v>
      </c>
      <c r="E74" s="1">
        <v>4</v>
      </c>
      <c r="F74" s="1">
        <v>10</v>
      </c>
      <c r="G74" s="15">
        <v>92</v>
      </c>
      <c r="H74" s="32">
        <v>652</v>
      </c>
      <c r="I74" s="20">
        <f t="shared" si="13"/>
        <v>14.11042944785276</v>
      </c>
    </row>
    <row r="75" spans="1:9" ht="12.75">
      <c r="A75" s="2">
        <v>10</v>
      </c>
      <c r="B75" s="3" t="s">
        <v>94</v>
      </c>
      <c r="C75" s="9">
        <v>15</v>
      </c>
      <c r="D75" s="1">
        <v>0</v>
      </c>
      <c r="E75" s="1">
        <v>0</v>
      </c>
      <c r="F75" s="1">
        <v>1</v>
      </c>
      <c r="G75" s="15">
        <v>16</v>
      </c>
      <c r="H75" s="32">
        <v>105</v>
      </c>
      <c r="I75" s="20">
        <f t="shared" si="13"/>
        <v>15.238095238095239</v>
      </c>
    </row>
    <row r="76" spans="1:15" ht="24">
      <c r="A76" s="25" t="s">
        <v>95</v>
      </c>
      <c r="B76" s="26" t="s">
        <v>96</v>
      </c>
      <c r="C76" s="27">
        <f aca="true" t="shared" si="14" ref="C76:H76">SUM(C77:C97)</f>
        <v>293828</v>
      </c>
      <c r="D76" s="28">
        <f t="shared" si="14"/>
        <v>30487</v>
      </c>
      <c r="E76" s="28">
        <f t="shared" si="14"/>
        <v>11257</v>
      </c>
      <c r="F76" s="28">
        <f t="shared" si="14"/>
        <v>49608</v>
      </c>
      <c r="G76" s="30">
        <f t="shared" si="14"/>
        <v>385180</v>
      </c>
      <c r="H76" s="30">
        <f t="shared" si="14"/>
        <v>2200703</v>
      </c>
      <c r="I76" s="29">
        <f>G76/H76*100</f>
        <v>17.502588945441524</v>
      </c>
      <c r="J76" s="33"/>
      <c r="K76" s="33"/>
      <c r="L76" s="33"/>
      <c r="M76" s="33"/>
      <c r="N76" s="33"/>
      <c r="O76" s="33"/>
    </row>
    <row r="77" spans="1:9" ht="12.75">
      <c r="A77" s="2">
        <v>1</v>
      </c>
      <c r="B77" s="3" t="s">
        <v>97</v>
      </c>
      <c r="C77" s="9">
        <v>150110</v>
      </c>
      <c r="D77" s="1">
        <v>11192</v>
      </c>
      <c r="E77" s="1">
        <v>4135</v>
      </c>
      <c r="F77" s="1">
        <v>18969</v>
      </c>
      <c r="G77" s="15">
        <v>184406</v>
      </c>
      <c r="H77" s="32">
        <v>921605</v>
      </c>
      <c r="I77" s="20">
        <f t="shared" si="13"/>
        <v>20.009223040239583</v>
      </c>
    </row>
    <row r="78" spans="1:9" ht="12.75">
      <c r="A78" s="2">
        <v>2</v>
      </c>
      <c r="B78" s="3" t="s">
        <v>98</v>
      </c>
      <c r="C78" s="9">
        <v>81004</v>
      </c>
      <c r="D78" s="1">
        <v>10102</v>
      </c>
      <c r="E78" s="1">
        <v>3972</v>
      </c>
      <c r="F78" s="1">
        <v>16501</v>
      </c>
      <c r="G78" s="15">
        <v>111579</v>
      </c>
      <c r="H78" s="32">
        <v>643269</v>
      </c>
      <c r="I78" s="20">
        <f t="shared" si="13"/>
        <v>17.345620572419936</v>
      </c>
    </row>
    <row r="79" spans="1:9" ht="24">
      <c r="A79" s="2">
        <v>3</v>
      </c>
      <c r="B79" s="3" t="s">
        <v>99</v>
      </c>
      <c r="C79" s="9">
        <v>0</v>
      </c>
      <c r="D79" s="1">
        <v>511</v>
      </c>
      <c r="E79" s="1">
        <v>59</v>
      </c>
      <c r="F79" s="1">
        <v>408</v>
      </c>
      <c r="G79" s="15">
        <v>978</v>
      </c>
      <c r="H79" s="32">
        <v>11400</v>
      </c>
      <c r="I79" s="20">
        <f t="shared" si="13"/>
        <v>8.578947368421053</v>
      </c>
    </row>
    <row r="80" spans="1:9" ht="12.75">
      <c r="A80" s="2">
        <v>4</v>
      </c>
      <c r="B80" s="3" t="s">
        <v>100</v>
      </c>
      <c r="C80" s="9">
        <v>6443</v>
      </c>
      <c r="D80" s="1">
        <v>762</v>
      </c>
      <c r="E80" s="1">
        <v>203</v>
      </c>
      <c r="F80" s="1">
        <v>1073</v>
      </c>
      <c r="G80" s="15">
        <v>8481</v>
      </c>
      <c r="H80" s="32">
        <v>88550</v>
      </c>
      <c r="I80" s="20">
        <f t="shared" si="13"/>
        <v>9.577639751552795</v>
      </c>
    </row>
    <row r="81" spans="1:9" ht="12.75">
      <c r="A81" s="2">
        <v>5</v>
      </c>
      <c r="B81" s="3" t="s">
        <v>101</v>
      </c>
      <c r="C81" s="9">
        <v>51</v>
      </c>
      <c r="D81" s="1">
        <v>9</v>
      </c>
      <c r="E81" s="1">
        <v>3</v>
      </c>
      <c r="F81" s="1">
        <v>13</v>
      </c>
      <c r="G81" s="15">
        <v>76</v>
      </c>
      <c r="H81" s="32">
        <v>322</v>
      </c>
      <c r="I81" s="20">
        <f t="shared" si="13"/>
        <v>23.60248447204969</v>
      </c>
    </row>
    <row r="82" spans="1:9" ht="12.75">
      <c r="A82" s="2">
        <v>6</v>
      </c>
      <c r="B82" s="3" t="s">
        <v>102</v>
      </c>
      <c r="C82" s="9">
        <v>7037</v>
      </c>
      <c r="D82" s="1">
        <v>1844</v>
      </c>
      <c r="E82" s="1">
        <v>191</v>
      </c>
      <c r="F82" s="1">
        <v>1570</v>
      </c>
      <c r="G82" s="15">
        <v>10642</v>
      </c>
      <c r="H82" s="32">
        <v>75543</v>
      </c>
      <c r="I82" s="20">
        <f t="shared" si="13"/>
        <v>14.087340984604795</v>
      </c>
    </row>
    <row r="83" spans="1:9" ht="12.75">
      <c r="A83" s="2">
        <v>7</v>
      </c>
      <c r="B83" s="3" t="s">
        <v>103</v>
      </c>
      <c r="C83" s="9">
        <v>886</v>
      </c>
      <c r="D83" s="1">
        <v>113</v>
      </c>
      <c r="E83" s="1">
        <v>93</v>
      </c>
      <c r="F83" s="1">
        <v>151</v>
      </c>
      <c r="G83" s="15">
        <v>1243</v>
      </c>
      <c r="H83" s="32">
        <v>4906</v>
      </c>
      <c r="I83" s="20">
        <f t="shared" si="13"/>
        <v>25.336322869955158</v>
      </c>
    </row>
    <row r="84" spans="1:9" ht="12.75">
      <c r="A84" s="2">
        <v>8</v>
      </c>
      <c r="B84" s="3" t="s">
        <v>104</v>
      </c>
      <c r="C84" s="9">
        <v>10021</v>
      </c>
      <c r="D84" s="1">
        <v>1209</v>
      </c>
      <c r="E84" s="1">
        <v>513</v>
      </c>
      <c r="F84" s="1">
        <v>1685</v>
      </c>
      <c r="G84" s="15">
        <v>13428</v>
      </c>
      <c r="H84" s="32">
        <v>77917</v>
      </c>
      <c r="I84" s="20">
        <f t="shared" si="13"/>
        <v>17.233723064286355</v>
      </c>
    </row>
    <row r="85" spans="1:9" ht="12.75">
      <c r="A85" s="2">
        <v>9</v>
      </c>
      <c r="B85" s="3" t="s">
        <v>105</v>
      </c>
      <c r="C85" s="9">
        <v>2215</v>
      </c>
      <c r="D85" s="1">
        <v>395</v>
      </c>
      <c r="E85" s="1">
        <v>189</v>
      </c>
      <c r="F85" s="1">
        <v>405</v>
      </c>
      <c r="G85" s="15">
        <v>3204</v>
      </c>
      <c r="H85" s="32">
        <v>21685</v>
      </c>
      <c r="I85" s="20">
        <f t="shared" si="13"/>
        <v>14.775190223656907</v>
      </c>
    </row>
    <row r="86" spans="1:9" ht="12.75">
      <c r="A86" s="2">
        <v>10</v>
      </c>
      <c r="B86" s="3" t="s">
        <v>106</v>
      </c>
      <c r="C86" s="9">
        <v>103</v>
      </c>
      <c r="D86" s="1">
        <v>30</v>
      </c>
      <c r="E86" s="1">
        <v>11</v>
      </c>
      <c r="F86" s="1">
        <v>30</v>
      </c>
      <c r="G86" s="15">
        <v>174</v>
      </c>
      <c r="H86" s="32">
        <v>675</v>
      </c>
      <c r="I86" s="20">
        <f t="shared" si="13"/>
        <v>25.77777777777778</v>
      </c>
    </row>
    <row r="87" spans="1:9" ht="12.75">
      <c r="A87" s="2">
        <v>11</v>
      </c>
      <c r="B87" s="3" t="s">
        <v>107</v>
      </c>
      <c r="C87" s="9">
        <v>30</v>
      </c>
      <c r="D87" s="1">
        <v>18</v>
      </c>
      <c r="E87" s="1">
        <v>8</v>
      </c>
      <c r="F87" s="1">
        <v>15</v>
      </c>
      <c r="G87" s="15">
        <v>71</v>
      </c>
      <c r="H87" s="32">
        <v>684</v>
      </c>
      <c r="I87" s="20">
        <f t="shared" si="13"/>
        <v>10.380116959064328</v>
      </c>
    </row>
    <row r="88" spans="1:9" ht="24">
      <c r="A88" s="2">
        <v>12</v>
      </c>
      <c r="B88" s="3" t="s">
        <v>108</v>
      </c>
      <c r="C88" s="9">
        <v>8</v>
      </c>
      <c r="D88" s="1">
        <v>0</v>
      </c>
      <c r="E88" s="1">
        <v>0</v>
      </c>
      <c r="F88" s="1">
        <v>3</v>
      </c>
      <c r="G88" s="15">
        <v>11</v>
      </c>
      <c r="H88" s="32">
        <v>44</v>
      </c>
      <c r="I88" s="20">
        <f t="shared" si="13"/>
        <v>25</v>
      </c>
    </row>
    <row r="89" spans="1:9" ht="12.75">
      <c r="A89" s="2">
        <v>13</v>
      </c>
      <c r="B89" s="3" t="s">
        <v>109</v>
      </c>
      <c r="C89" s="9">
        <v>35061</v>
      </c>
      <c r="D89" s="1">
        <v>3964</v>
      </c>
      <c r="E89" s="1">
        <v>70</v>
      </c>
      <c r="F89" s="1">
        <v>8554</v>
      </c>
      <c r="G89" s="15">
        <v>47649</v>
      </c>
      <c r="H89" s="32">
        <v>338031</v>
      </c>
      <c r="I89" s="20">
        <f t="shared" si="13"/>
        <v>14.096044445627767</v>
      </c>
    </row>
    <row r="90" spans="1:9" ht="12.75">
      <c r="A90" s="2">
        <v>14</v>
      </c>
      <c r="B90" s="3" t="s">
        <v>110</v>
      </c>
      <c r="C90" s="9">
        <v>7</v>
      </c>
      <c r="D90" s="1">
        <v>3</v>
      </c>
      <c r="E90" s="1">
        <v>1776</v>
      </c>
      <c r="F90" s="1">
        <v>5</v>
      </c>
      <c r="G90" s="15">
        <v>1791</v>
      </c>
      <c r="H90" s="32">
        <v>5538</v>
      </c>
      <c r="I90" s="20">
        <f t="shared" si="13"/>
        <v>32.34019501625136</v>
      </c>
    </row>
    <row r="91" spans="1:9" ht="12.75">
      <c r="A91" s="2">
        <v>15</v>
      </c>
      <c r="B91" s="3" t="s">
        <v>111</v>
      </c>
      <c r="C91" s="9">
        <v>349</v>
      </c>
      <c r="D91" s="1">
        <v>39</v>
      </c>
      <c r="E91" s="1">
        <v>19</v>
      </c>
      <c r="F91" s="1">
        <v>131</v>
      </c>
      <c r="G91" s="15">
        <v>538</v>
      </c>
      <c r="H91" s="32">
        <v>4809</v>
      </c>
      <c r="I91" s="20">
        <f t="shared" si="13"/>
        <v>11.187357038885423</v>
      </c>
    </row>
    <row r="92" spans="1:9" ht="12.75">
      <c r="A92" s="2">
        <v>16</v>
      </c>
      <c r="B92" s="3" t="s">
        <v>112</v>
      </c>
      <c r="C92" s="9">
        <v>187</v>
      </c>
      <c r="D92" s="1">
        <v>239</v>
      </c>
      <c r="E92" s="1">
        <v>7</v>
      </c>
      <c r="F92" s="1">
        <v>53</v>
      </c>
      <c r="G92" s="15">
        <v>486</v>
      </c>
      <c r="H92" s="32">
        <v>2917</v>
      </c>
      <c r="I92" s="20">
        <f t="shared" si="13"/>
        <v>16.660953033938977</v>
      </c>
    </row>
    <row r="93" spans="1:9" ht="12.75">
      <c r="A93" s="2">
        <v>17</v>
      </c>
      <c r="B93" s="3" t="s">
        <v>113</v>
      </c>
      <c r="C93" s="9">
        <v>2</v>
      </c>
      <c r="D93" s="1">
        <v>0</v>
      </c>
      <c r="E93" s="1">
        <v>0</v>
      </c>
      <c r="F93" s="1">
        <v>0</v>
      </c>
      <c r="G93" s="15">
        <v>2</v>
      </c>
      <c r="H93" s="32">
        <v>100</v>
      </c>
      <c r="I93" s="20">
        <f t="shared" si="13"/>
        <v>2</v>
      </c>
    </row>
    <row r="94" spans="1:9" ht="12.75">
      <c r="A94" s="2">
        <v>18</v>
      </c>
      <c r="B94" s="3" t="s">
        <v>114</v>
      </c>
      <c r="C94" s="9">
        <v>4</v>
      </c>
      <c r="D94" s="1">
        <v>0</v>
      </c>
      <c r="E94" s="1">
        <v>1</v>
      </c>
      <c r="F94" s="1">
        <v>3</v>
      </c>
      <c r="G94" s="15">
        <v>8</v>
      </c>
      <c r="H94" s="32">
        <v>370</v>
      </c>
      <c r="I94" s="20">
        <f t="shared" si="13"/>
        <v>2.1621621621621623</v>
      </c>
    </row>
    <row r="95" spans="1:9" ht="12.75">
      <c r="A95" s="2">
        <v>19</v>
      </c>
      <c r="B95" s="3" t="s">
        <v>115</v>
      </c>
      <c r="C95" s="9">
        <v>46</v>
      </c>
      <c r="D95" s="1">
        <v>11</v>
      </c>
      <c r="E95" s="1">
        <v>2</v>
      </c>
      <c r="F95" s="1">
        <v>8</v>
      </c>
      <c r="G95" s="15">
        <v>67</v>
      </c>
      <c r="H95" s="32">
        <v>528</v>
      </c>
      <c r="I95" s="20">
        <f t="shared" si="13"/>
        <v>12.68939393939394</v>
      </c>
    </row>
    <row r="96" spans="1:9" ht="12.75">
      <c r="A96" s="2">
        <v>20</v>
      </c>
      <c r="B96" s="3" t="s">
        <v>116</v>
      </c>
      <c r="C96" s="9">
        <v>256</v>
      </c>
      <c r="D96" s="1">
        <v>44</v>
      </c>
      <c r="E96" s="1">
        <v>5</v>
      </c>
      <c r="F96" s="1">
        <v>28</v>
      </c>
      <c r="G96" s="15">
        <v>333</v>
      </c>
      <c r="H96" s="32">
        <v>1729</v>
      </c>
      <c r="I96" s="20">
        <f t="shared" si="13"/>
        <v>19.259687680740313</v>
      </c>
    </row>
    <row r="97" spans="1:9" ht="12.75">
      <c r="A97" s="2">
        <v>21</v>
      </c>
      <c r="B97" s="3" t="s">
        <v>117</v>
      </c>
      <c r="C97" s="9">
        <v>8</v>
      </c>
      <c r="D97" s="1">
        <v>2</v>
      </c>
      <c r="E97" s="1">
        <v>0</v>
      </c>
      <c r="F97" s="1">
        <v>3</v>
      </c>
      <c r="G97" s="15">
        <v>13</v>
      </c>
      <c r="H97" s="32">
        <v>81</v>
      </c>
      <c r="I97" s="20">
        <f t="shared" si="13"/>
        <v>16.049382716049383</v>
      </c>
    </row>
    <row r="98" spans="1:15" ht="24">
      <c r="A98" s="25" t="s">
        <v>118</v>
      </c>
      <c r="B98" s="26" t="s">
        <v>119</v>
      </c>
      <c r="C98" s="27">
        <f aca="true" t="shared" si="15" ref="C98:H98">SUM(C99:C103)</f>
        <v>67</v>
      </c>
      <c r="D98" s="28">
        <f t="shared" si="15"/>
        <v>1</v>
      </c>
      <c r="E98" s="28">
        <f t="shared" si="15"/>
        <v>0</v>
      </c>
      <c r="F98" s="28">
        <f t="shared" si="15"/>
        <v>4</v>
      </c>
      <c r="G98" s="30">
        <f t="shared" si="15"/>
        <v>72</v>
      </c>
      <c r="H98" s="30">
        <f t="shared" si="15"/>
        <v>514</v>
      </c>
      <c r="I98" s="29">
        <f>G98/H98*100</f>
        <v>14.007782101167315</v>
      </c>
      <c r="J98" s="33"/>
      <c r="K98" s="33"/>
      <c r="L98" s="33"/>
      <c r="M98" s="33"/>
      <c r="N98" s="33"/>
      <c r="O98" s="33"/>
    </row>
    <row r="99" spans="1:9" ht="12.75">
      <c r="A99" s="2">
        <v>1</v>
      </c>
      <c r="B99" s="3" t="s">
        <v>120</v>
      </c>
      <c r="C99" s="9">
        <v>58</v>
      </c>
      <c r="D99" s="1">
        <v>1</v>
      </c>
      <c r="E99" s="1">
        <v>0</v>
      </c>
      <c r="F99" s="1">
        <v>3</v>
      </c>
      <c r="G99" s="15">
        <v>62</v>
      </c>
      <c r="H99" s="32">
        <v>407</v>
      </c>
      <c r="I99" s="20">
        <f t="shared" si="13"/>
        <v>15.233415233415235</v>
      </c>
    </row>
    <row r="100" spans="1:9" ht="12.75">
      <c r="A100" s="2">
        <v>2</v>
      </c>
      <c r="B100" s="3" t="s">
        <v>121</v>
      </c>
      <c r="C100" s="9">
        <v>0</v>
      </c>
      <c r="D100" s="1">
        <v>0</v>
      </c>
      <c r="E100" s="1">
        <v>0</v>
      </c>
      <c r="F100" s="1">
        <v>0</v>
      </c>
      <c r="G100" s="15">
        <v>0</v>
      </c>
      <c r="H100" s="32">
        <v>14</v>
      </c>
      <c r="I100" s="20">
        <f t="shared" si="13"/>
        <v>0</v>
      </c>
    </row>
    <row r="101" spans="1:9" ht="12.75">
      <c r="A101" s="2">
        <v>3</v>
      </c>
      <c r="B101" s="3" t="s">
        <v>122</v>
      </c>
      <c r="C101" s="9">
        <v>7</v>
      </c>
      <c r="D101" s="1">
        <v>0</v>
      </c>
      <c r="E101" s="1">
        <v>0</v>
      </c>
      <c r="F101" s="1">
        <v>1</v>
      </c>
      <c r="G101" s="15">
        <v>8</v>
      </c>
      <c r="H101" s="32">
        <v>41</v>
      </c>
      <c r="I101" s="20">
        <f t="shared" si="13"/>
        <v>19.51219512195122</v>
      </c>
    </row>
    <row r="102" spans="1:9" ht="12.75">
      <c r="A102" s="2">
        <v>4</v>
      </c>
      <c r="B102" s="3" t="s">
        <v>123</v>
      </c>
      <c r="C102" s="9">
        <v>1</v>
      </c>
      <c r="D102" s="1">
        <v>0</v>
      </c>
      <c r="E102" s="1">
        <v>0</v>
      </c>
      <c r="F102" s="1">
        <v>0</v>
      </c>
      <c r="G102" s="15">
        <v>1</v>
      </c>
      <c r="H102" s="32">
        <v>4</v>
      </c>
      <c r="I102" s="20">
        <f t="shared" si="13"/>
        <v>25</v>
      </c>
    </row>
    <row r="103" spans="1:9" ht="12.75">
      <c r="A103" s="2">
        <v>5</v>
      </c>
      <c r="B103" s="3" t="s">
        <v>124</v>
      </c>
      <c r="C103" s="9">
        <v>1</v>
      </c>
      <c r="D103" s="1">
        <v>0</v>
      </c>
      <c r="E103" s="1">
        <v>0</v>
      </c>
      <c r="F103" s="1">
        <v>0</v>
      </c>
      <c r="G103" s="15">
        <v>1</v>
      </c>
      <c r="H103" s="32">
        <v>48</v>
      </c>
      <c r="I103" s="20">
        <f t="shared" si="13"/>
        <v>2.083333333333333</v>
      </c>
    </row>
    <row r="104" spans="1:15" ht="24">
      <c r="A104" s="25" t="s">
        <v>125</v>
      </c>
      <c r="B104" s="26" t="s">
        <v>126</v>
      </c>
      <c r="C104" s="27">
        <f aca="true" t="shared" si="16" ref="C104:H104">SUM(C105:C110)</f>
        <v>558</v>
      </c>
      <c r="D104" s="28">
        <f t="shared" si="16"/>
        <v>59</v>
      </c>
      <c r="E104" s="28">
        <f t="shared" si="16"/>
        <v>37</v>
      </c>
      <c r="F104" s="28">
        <f t="shared" si="16"/>
        <v>667</v>
      </c>
      <c r="G104" s="30">
        <f t="shared" si="16"/>
        <v>1321</v>
      </c>
      <c r="H104" s="30">
        <f t="shared" si="16"/>
        <v>4922</v>
      </c>
      <c r="I104" s="29">
        <f>G104/H104*100</f>
        <v>26.838683462007314</v>
      </c>
      <c r="J104" s="33"/>
      <c r="K104" s="33"/>
      <c r="L104" s="33"/>
      <c r="M104" s="33"/>
      <c r="N104" s="33"/>
      <c r="O104" s="33"/>
    </row>
    <row r="105" spans="1:9" ht="12.75">
      <c r="A105" s="2">
        <v>1</v>
      </c>
      <c r="B105" s="3" t="s">
        <v>127</v>
      </c>
      <c r="C105" s="9">
        <v>248</v>
      </c>
      <c r="D105" s="1">
        <v>41</v>
      </c>
      <c r="E105" s="1">
        <v>37</v>
      </c>
      <c r="F105" s="1">
        <v>313</v>
      </c>
      <c r="G105" s="15">
        <v>639</v>
      </c>
      <c r="H105" s="32">
        <v>3228</v>
      </c>
      <c r="I105" s="20">
        <f t="shared" si="13"/>
        <v>19.79553903345725</v>
      </c>
    </row>
    <row r="106" spans="1:9" ht="12.75">
      <c r="A106" s="2">
        <v>2</v>
      </c>
      <c r="B106" s="3" t="s">
        <v>128</v>
      </c>
      <c r="C106" s="9">
        <v>0</v>
      </c>
      <c r="D106" s="1">
        <v>1</v>
      </c>
      <c r="E106" s="1">
        <v>0</v>
      </c>
      <c r="F106" s="1">
        <v>0</v>
      </c>
      <c r="G106" s="15">
        <v>1</v>
      </c>
      <c r="H106" s="32">
        <v>10</v>
      </c>
      <c r="I106" s="20">
        <f t="shared" si="13"/>
        <v>10</v>
      </c>
    </row>
    <row r="107" spans="1:9" ht="12.75">
      <c r="A107" s="2">
        <v>3</v>
      </c>
      <c r="B107" s="3" t="s">
        <v>129</v>
      </c>
      <c r="C107" s="9">
        <v>1</v>
      </c>
      <c r="D107" s="1">
        <v>0</v>
      </c>
      <c r="E107" s="1">
        <v>0</v>
      </c>
      <c r="F107" s="1">
        <v>2</v>
      </c>
      <c r="G107" s="15">
        <v>3</v>
      </c>
      <c r="H107" s="32">
        <v>43</v>
      </c>
      <c r="I107" s="20">
        <f t="shared" si="13"/>
        <v>6.976744186046512</v>
      </c>
    </row>
    <row r="108" spans="1:9" ht="12.75">
      <c r="A108" s="2">
        <v>4</v>
      </c>
      <c r="B108" s="3" t="s">
        <v>130</v>
      </c>
      <c r="C108" s="9">
        <v>257</v>
      </c>
      <c r="D108" s="1">
        <v>13</v>
      </c>
      <c r="E108" s="1">
        <v>0</v>
      </c>
      <c r="F108" s="1">
        <v>345</v>
      </c>
      <c r="G108" s="15">
        <v>615</v>
      </c>
      <c r="H108" s="32">
        <v>934</v>
      </c>
      <c r="I108" s="20">
        <f t="shared" si="13"/>
        <v>65.8458244111349</v>
      </c>
    </row>
    <row r="109" spans="1:9" ht="24">
      <c r="A109" s="2">
        <v>5</v>
      </c>
      <c r="B109" s="3" t="s">
        <v>131</v>
      </c>
      <c r="C109" s="9">
        <v>52</v>
      </c>
      <c r="D109" s="1">
        <v>3</v>
      </c>
      <c r="E109" s="1">
        <v>0</v>
      </c>
      <c r="F109" s="1">
        <v>7</v>
      </c>
      <c r="G109" s="15">
        <v>62</v>
      </c>
      <c r="H109" s="32">
        <v>656</v>
      </c>
      <c r="I109" s="20">
        <f t="shared" si="13"/>
        <v>9.451219512195122</v>
      </c>
    </row>
    <row r="110" spans="1:9" ht="12.75">
      <c r="A110" s="2">
        <v>6</v>
      </c>
      <c r="B110" s="3" t="s">
        <v>132</v>
      </c>
      <c r="C110" s="9">
        <v>0</v>
      </c>
      <c r="D110" s="1">
        <v>1</v>
      </c>
      <c r="E110" s="1">
        <v>0</v>
      </c>
      <c r="F110" s="1">
        <v>0</v>
      </c>
      <c r="G110" s="15">
        <v>1</v>
      </c>
      <c r="H110" s="32">
        <v>51</v>
      </c>
      <c r="I110" s="20">
        <f t="shared" si="13"/>
        <v>1.9607843137254901</v>
      </c>
    </row>
    <row r="111" spans="1:15" ht="12.75">
      <c r="A111" s="25" t="s">
        <v>133</v>
      </c>
      <c r="B111" s="26" t="s">
        <v>134</v>
      </c>
      <c r="C111" s="27">
        <f aca="true" t="shared" si="17" ref="C111:H111">SUM(C112:C113)</f>
        <v>1</v>
      </c>
      <c r="D111" s="28">
        <f t="shared" si="17"/>
        <v>10</v>
      </c>
      <c r="E111" s="28">
        <f t="shared" si="17"/>
        <v>1</v>
      </c>
      <c r="F111" s="28">
        <f t="shared" si="17"/>
        <v>6</v>
      </c>
      <c r="G111" s="30">
        <f t="shared" si="17"/>
        <v>18</v>
      </c>
      <c r="H111" s="30">
        <f t="shared" si="17"/>
        <v>2053</v>
      </c>
      <c r="I111" s="29">
        <f>G111/H111*100</f>
        <v>0.876765708718948</v>
      </c>
      <c r="J111" s="33"/>
      <c r="K111" s="33"/>
      <c r="L111" s="33"/>
      <c r="M111" s="33"/>
      <c r="N111" s="33"/>
      <c r="O111" s="33"/>
    </row>
    <row r="112" spans="1:9" ht="12.75">
      <c r="A112" s="2"/>
      <c r="B112" s="3" t="s">
        <v>135</v>
      </c>
      <c r="C112" s="9">
        <v>0</v>
      </c>
      <c r="D112" s="1">
        <v>0</v>
      </c>
      <c r="E112" s="1">
        <v>0</v>
      </c>
      <c r="F112" s="1">
        <v>0</v>
      </c>
      <c r="G112" s="15">
        <v>0</v>
      </c>
      <c r="H112" s="32">
        <v>528</v>
      </c>
      <c r="I112" s="20">
        <f t="shared" si="13"/>
        <v>0</v>
      </c>
    </row>
    <row r="113" spans="1:9" ht="12.75">
      <c r="A113" s="2">
        <v>1</v>
      </c>
      <c r="B113" s="3" t="s">
        <v>136</v>
      </c>
      <c r="C113" s="9">
        <v>1</v>
      </c>
      <c r="D113" s="1">
        <v>10</v>
      </c>
      <c r="E113" s="1">
        <v>1</v>
      </c>
      <c r="F113" s="1">
        <v>6</v>
      </c>
      <c r="G113" s="15">
        <v>18</v>
      </c>
      <c r="H113" s="32">
        <v>1525</v>
      </c>
      <c r="I113" s="20">
        <f t="shared" si="13"/>
        <v>1.180327868852459</v>
      </c>
    </row>
    <row r="114" spans="1:15" ht="36">
      <c r="A114" s="25" t="s">
        <v>137</v>
      </c>
      <c r="B114" s="26" t="s">
        <v>138</v>
      </c>
      <c r="C114" s="27">
        <f aca="true" t="shared" si="18" ref="C114:H114">SUM(C115:C121)</f>
        <v>53</v>
      </c>
      <c r="D114" s="28">
        <f t="shared" si="18"/>
        <v>13</v>
      </c>
      <c r="E114" s="28">
        <f t="shared" si="18"/>
        <v>14</v>
      </c>
      <c r="F114" s="28">
        <f t="shared" si="18"/>
        <v>141</v>
      </c>
      <c r="G114" s="30">
        <f t="shared" si="18"/>
        <v>221</v>
      </c>
      <c r="H114" s="30">
        <f t="shared" si="18"/>
        <v>4325</v>
      </c>
      <c r="I114" s="29">
        <f>G114/H114*100</f>
        <v>5.109826589595376</v>
      </c>
      <c r="J114" s="33"/>
      <c r="K114" s="33"/>
      <c r="L114" s="33"/>
      <c r="M114" s="33"/>
      <c r="N114" s="33"/>
      <c r="O114" s="33"/>
    </row>
    <row r="115" spans="1:9" ht="12.75">
      <c r="A115" s="2">
        <v>1</v>
      </c>
      <c r="B115" s="3" t="s">
        <v>139</v>
      </c>
      <c r="C115" s="9">
        <v>5</v>
      </c>
      <c r="D115" s="1">
        <v>7</v>
      </c>
      <c r="E115" s="1">
        <v>2</v>
      </c>
      <c r="F115" s="1">
        <v>49</v>
      </c>
      <c r="G115" s="15">
        <v>63</v>
      </c>
      <c r="H115" s="32">
        <v>2506</v>
      </c>
      <c r="I115" s="20">
        <f t="shared" si="13"/>
        <v>2.5139664804469275</v>
      </c>
    </row>
    <row r="116" spans="1:9" ht="12.75">
      <c r="A116" s="2">
        <v>2</v>
      </c>
      <c r="B116" s="3" t="s">
        <v>140</v>
      </c>
      <c r="C116" s="9">
        <v>5</v>
      </c>
      <c r="D116" s="1">
        <v>1</v>
      </c>
      <c r="E116" s="1">
        <v>2</v>
      </c>
      <c r="F116" s="1">
        <v>3</v>
      </c>
      <c r="G116" s="15">
        <v>11</v>
      </c>
      <c r="H116" s="32">
        <v>275</v>
      </c>
      <c r="I116" s="20">
        <f t="shared" si="13"/>
        <v>4</v>
      </c>
    </row>
    <row r="117" spans="1:9" ht="12.75">
      <c r="A117" s="2">
        <v>3</v>
      </c>
      <c r="B117" s="3" t="s">
        <v>141</v>
      </c>
      <c r="C117" s="9">
        <v>2</v>
      </c>
      <c r="D117" s="1">
        <v>0</v>
      </c>
      <c r="E117" s="1">
        <v>0</v>
      </c>
      <c r="F117" s="1">
        <v>0</v>
      </c>
      <c r="G117" s="15">
        <v>2</v>
      </c>
      <c r="H117" s="32">
        <v>7</v>
      </c>
      <c r="I117" s="20">
        <f t="shared" si="13"/>
        <v>28.57142857142857</v>
      </c>
    </row>
    <row r="118" spans="1:9" ht="12.75">
      <c r="A118" s="2">
        <v>4</v>
      </c>
      <c r="B118" s="3" t="s">
        <v>142</v>
      </c>
      <c r="C118" s="9">
        <v>19</v>
      </c>
      <c r="D118" s="1">
        <v>3</v>
      </c>
      <c r="E118" s="1">
        <v>2</v>
      </c>
      <c r="F118" s="1">
        <v>34</v>
      </c>
      <c r="G118" s="15">
        <v>58</v>
      </c>
      <c r="H118" s="32">
        <v>788</v>
      </c>
      <c r="I118" s="20">
        <f t="shared" si="13"/>
        <v>7.3604060913705585</v>
      </c>
    </row>
    <row r="119" spans="1:9" ht="24">
      <c r="A119" s="2">
        <v>5</v>
      </c>
      <c r="B119" s="3" t="s">
        <v>143</v>
      </c>
      <c r="C119" s="9">
        <v>0</v>
      </c>
      <c r="D119" s="1">
        <v>0</v>
      </c>
      <c r="E119" s="1">
        <v>0</v>
      </c>
      <c r="F119" s="1">
        <v>1</v>
      </c>
      <c r="G119" s="15">
        <v>1</v>
      </c>
      <c r="H119" s="32">
        <v>125</v>
      </c>
      <c r="I119" s="20">
        <f t="shared" si="13"/>
        <v>0.8</v>
      </c>
    </row>
    <row r="120" spans="1:9" ht="12.75">
      <c r="A120" s="2">
        <v>6</v>
      </c>
      <c r="B120" s="3" t="s">
        <v>144</v>
      </c>
      <c r="C120" s="9">
        <v>19</v>
      </c>
      <c r="D120" s="1">
        <v>2</v>
      </c>
      <c r="E120" s="1">
        <v>8</v>
      </c>
      <c r="F120" s="1">
        <v>23</v>
      </c>
      <c r="G120" s="15">
        <v>52</v>
      </c>
      <c r="H120" s="32">
        <v>522</v>
      </c>
      <c r="I120" s="20">
        <f t="shared" si="13"/>
        <v>9.961685823754788</v>
      </c>
    </row>
    <row r="121" spans="1:9" ht="12.75">
      <c r="A121" s="2">
        <v>7</v>
      </c>
      <c r="B121" s="3" t="s">
        <v>145</v>
      </c>
      <c r="C121" s="9">
        <v>3</v>
      </c>
      <c r="D121" s="1">
        <v>0</v>
      </c>
      <c r="E121" s="1">
        <v>0</v>
      </c>
      <c r="F121" s="1">
        <v>31</v>
      </c>
      <c r="G121" s="15">
        <v>34</v>
      </c>
      <c r="H121" s="32">
        <v>102</v>
      </c>
      <c r="I121" s="20">
        <f t="shared" si="13"/>
        <v>33.33333333333333</v>
      </c>
    </row>
    <row r="122" spans="1:15" ht="12.75">
      <c r="A122" s="25" t="s">
        <v>146</v>
      </c>
      <c r="B122" s="26" t="s">
        <v>147</v>
      </c>
      <c r="C122" s="27">
        <f aca="true" t="shared" si="19" ref="C122:H122">SUM(C123:C150)</f>
        <v>5601</v>
      </c>
      <c r="D122" s="28">
        <f t="shared" si="19"/>
        <v>1496</v>
      </c>
      <c r="E122" s="28">
        <f t="shared" si="19"/>
        <v>683</v>
      </c>
      <c r="F122" s="28">
        <f t="shared" si="19"/>
        <v>1267</v>
      </c>
      <c r="G122" s="30">
        <f t="shared" si="19"/>
        <v>9047</v>
      </c>
      <c r="H122" s="30">
        <f t="shared" si="19"/>
        <v>59750</v>
      </c>
      <c r="I122" s="29">
        <f>G122/H122*100</f>
        <v>15.14142259414226</v>
      </c>
      <c r="J122" s="33"/>
      <c r="K122" s="33"/>
      <c r="L122" s="33"/>
      <c r="M122" s="33"/>
      <c r="N122" s="33"/>
      <c r="O122" s="33"/>
    </row>
    <row r="123" spans="1:9" ht="24">
      <c r="A123" s="2">
        <v>1</v>
      </c>
      <c r="B123" s="3" t="s">
        <v>148</v>
      </c>
      <c r="C123" s="9">
        <v>0</v>
      </c>
      <c r="D123" s="1">
        <v>0</v>
      </c>
      <c r="E123" s="1">
        <v>0</v>
      </c>
      <c r="F123" s="1">
        <v>0</v>
      </c>
      <c r="G123" s="15">
        <v>0</v>
      </c>
      <c r="H123" s="32">
        <v>4</v>
      </c>
      <c r="I123" s="20">
        <f t="shared" si="13"/>
        <v>0</v>
      </c>
    </row>
    <row r="124" spans="1:9" ht="24">
      <c r="A124" s="2">
        <v>2</v>
      </c>
      <c r="B124" s="3" t="s">
        <v>149</v>
      </c>
      <c r="C124" s="9">
        <v>0</v>
      </c>
      <c r="D124" s="1">
        <v>0</v>
      </c>
      <c r="E124" s="1">
        <v>0</v>
      </c>
      <c r="F124" s="1">
        <v>0</v>
      </c>
      <c r="G124" s="15">
        <v>0</v>
      </c>
      <c r="H124" s="32">
        <v>2</v>
      </c>
      <c r="I124" s="20">
        <f t="shared" si="13"/>
        <v>0</v>
      </c>
    </row>
    <row r="125" spans="1:9" ht="12.75">
      <c r="A125" s="2">
        <v>3</v>
      </c>
      <c r="B125" s="3" t="s">
        <v>150</v>
      </c>
      <c r="C125" s="9">
        <v>23</v>
      </c>
      <c r="D125" s="1">
        <v>0</v>
      </c>
      <c r="E125" s="1">
        <v>0</v>
      </c>
      <c r="F125" s="1">
        <v>0</v>
      </c>
      <c r="G125" s="15">
        <v>23</v>
      </c>
      <c r="H125" s="32">
        <v>68</v>
      </c>
      <c r="I125" s="20">
        <f t="shared" si="13"/>
        <v>33.82352941176471</v>
      </c>
    </row>
    <row r="126" spans="1:9" ht="12.75">
      <c r="A126" s="2">
        <v>4</v>
      </c>
      <c r="B126" s="3" t="s">
        <v>151</v>
      </c>
      <c r="C126" s="9">
        <v>1</v>
      </c>
      <c r="D126" s="1">
        <v>0</v>
      </c>
      <c r="E126" s="1">
        <v>0</v>
      </c>
      <c r="F126" s="1">
        <v>0</v>
      </c>
      <c r="G126" s="15">
        <v>1</v>
      </c>
      <c r="H126" s="32">
        <v>6</v>
      </c>
      <c r="I126" s="20">
        <f t="shared" si="13"/>
        <v>16.666666666666664</v>
      </c>
    </row>
    <row r="127" spans="1:9" ht="12.75">
      <c r="A127" s="2">
        <v>5</v>
      </c>
      <c r="B127" s="3" t="s">
        <v>152</v>
      </c>
      <c r="C127" s="9">
        <v>3</v>
      </c>
      <c r="D127" s="1">
        <v>1</v>
      </c>
      <c r="E127" s="1">
        <v>0</v>
      </c>
      <c r="F127" s="1">
        <v>1</v>
      </c>
      <c r="G127" s="15">
        <v>5</v>
      </c>
      <c r="H127" s="32">
        <v>53</v>
      </c>
      <c r="I127" s="20">
        <f t="shared" si="13"/>
        <v>9.433962264150944</v>
      </c>
    </row>
    <row r="128" spans="1:9" ht="12.75">
      <c r="A128" s="2">
        <v>6</v>
      </c>
      <c r="B128" s="3" t="s">
        <v>153</v>
      </c>
      <c r="C128" s="9">
        <v>111</v>
      </c>
      <c r="D128" s="1">
        <v>15</v>
      </c>
      <c r="E128" s="1">
        <v>11</v>
      </c>
      <c r="F128" s="1">
        <v>25</v>
      </c>
      <c r="G128" s="15">
        <v>162</v>
      </c>
      <c r="H128" s="32">
        <v>1821</v>
      </c>
      <c r="I128" s="20">
        <f t="shared" si="13"/>
        <v>8.896210873146623</v>
      </c>
    </row>
    <row r="129" spans="1:9" ht="12.75">
      <c r="A129" s="2">
        <v>7</v>
      </c>
      <c r="B129" s="3" t="s">
        <v>154</v>
      </c>
      <c r="C129" s="9">
        <v>41</v>
      </c>
      <c r="D129" s="1">
        <v>10</v>
      </c>
      <c r="E129" s="1">
        <v>4</v>
      </c>
      <c r="F129" s="1">
        <v>16</v>
      </c>
      <c r="G129" s="15">
        <v>71</v>
      </c>
      <c r="H129" s="32">
        <v>2111</v>
      </c>
      <c r="I129" s="20">
        <f t="shared" si="13"/>
        <v>3.3633349123638085</v>
      </c>
    </row>
    <row r="130" spans="1:9" ht="12.75">
      <c r="A130" s="2">
        <v>8</v>
      </c>
      <c r="B130" s="3" t="s">
        <v>155</v>
      </c>
      <c r="C130" s="9">
        <v>58</v>
      </c>
      <c r="D130" s="1">
        <v>33</v>
      </c>
      <c r="E130" s="1">
        <v>8</v>
      </c>
      <c r="F130" s="1">
        <v>30</v>
      </c>
      <c r="G130" s="15">
        <v>129</v>
      </c>
      <c r="H130" s="32">
        <v>1884</v>
      </c>
      <c r="I130" s="20">
        <f t="shared" si="13"/>
        <v>6.8471337579617835</v>
      </c>
    </row>
    <row r="131" spans="1:9" ht="12.75">
      <c r="A131" s="2">
        <v>9</v>
      </c>
      <c r="B131" s="3" t="s">
        <v>156</v>
      </c>
      <c r="C131" s="9">
        <v>69</v>
      </c>
      <c r="D131" s="1">
        <v>10</v>
      </c>
      <c r="E131" s="1">
        <v>4</v>
      </c>
      <c r="F131" s="1">
        <v>5</v>
      </c>
      <c r="G131" s="15">
        <v>88</v>
      </c>
      <c r="H131" s="32">
        <v>458</v>
      </c>
      <c r="I131" s="20">
        <f t="shared" si="13"/>
        <v>19.213973799126638</v>
      </c>
    </row>
    <row r="132" spans="1:9" ht="12.75">
      <c r="A132" s="2">
        <v>10</v>
      </c>
      <c r="B132" s="3" t="s">
        <v>157</v>
      </c>
      <c r="C132" s="9">
        <v>72</v>
      </c>
      <c r="D132" s="1">
        <v>30</v>
      </c>
      <c r="E132" s="1">
        <v>3</v>
      </c>
      <c r="F132" s="1">
        <v>31</v>
      </c>
      <c r="G132" s="15">
        <v>136</v>
      </c>
      <c r="H132" s="32">
        <v>541</v>
      </c>
      <c r="I132" s="20">
        <f t="shared" si="13"/>
        <v>25.13863216266174</v>
      </c>
    </row>
    <row r="133" spans="1:9" ht="12.75">
      <c r="A133" s="2">
        <v>11</v>
      </c>
      <c r="B133" s="3" t="s">
        <v>158</v>
      </c>
      <c r="C133" s="9">
        <v>388</v>
      </c>
      <c r="D133" s="1">
        <v>3</v>
      </c>
      <c r="E133" s="1">
        <v>12</v>
      </c>
      <c r="F133" s="1">
        <v>23</v>
      </c>
      <c r="G133" s="15">
        <v>426</v>
      </c>
      <c r="H133" s="32">
        <v>1097</v>
      </c>
      <c r="I133" s="20">
        <f t="shared" si="13"/>
        <v>38.833181403828625</v>
      </c>
    </row>
    <row r="134" spans="1:9" ht="24">
      <c r="A134" s="2">
        <v>12</v>
      </c>
      <c r="B134" s="3" t="s">
        <v>159</v>
      </c>
      <c r="C134" s="9">
        <v>3</v>
      </c>
      <c r="D134" s="1">
        <v>0</v>
      </c>
      <c r="E134" s="1">
        <v>0</v>
      </c>
      <c r="F134" s="1">
        <v>0</v>
      </c>
      <c r="G134" s="15">
        <v>3</v>
      </c>
      <c r="H134" s="32">
        <v>109</v>
      </c>
      <c r="I134" s="20">
        <f aca="true" t="shared" si="20" ref="I134:I197">G134/H134*100</f>
        <v>2.7522935779816518</v>
      </c>
    </row>
    <row r="135" spans="1:9" ht="12.75">
      <c r="A135" s="2">
        <v>13</v>
      </c>
      <c r="B135" s="3" t="s">
        <v>160</v>
      </c>
      <c r="C135" s="9">
        <v>1</v>
      </c>
      <c r="D135" s="1">
        <v>0</v>
      </c>
      <c r="E135" s="1">
        <v>0</v>
      </c>
      <c r="F135" s="1">
        <v>0</v>
      </c>
      <c r="G135" s="15">
        <v>1</v>
      </c>
      <c r="H135" s="32">
        <v>7</v>
      </c>
      <c r="I135" s="20">
        <f t="shared" si="20"/>
        <v>14.285714285714285</v>
      </c>
    </row>
    <row r="136" spans="1:9" ht="12.75">
      <c r="A136" s="2">
        <v>14</v>
      </c>
      <c r="B136" s="3" t="s">
        <v>161</v>
      </c>
      <c r="C136" s="9">
        <v>2</v>
      </c>
      <c r="D136" s="1">
        <v>0</v>
      </c>
      <c r="E136" s="1">
        <v>0</v>
      </c>
      <c r="F136" s="1">
        <v>0</v>
      </c>
      <c r="G136" s="15">
        <v>2</v>
      </c>
      <c r="H136" s="32">
        <v>11</v>
      </c>
      <c r="I136" s="20">
        <f t="shared" si="20"/>
        <v>18.181818181818183</v>
      </c>
    </row>
    <row r="137" spans="1:9" ht="12.75">
      <c r="A137" s="2">
        <v>15</v>
      </c>
      <c r="B137" s="3" t="s">
        <v>162</v>
      </c>
      <c r="C137" s="9">
        <v>1</v>
      </c>
      <c r="D137" s="1">
        <v>0</v>
      </c>
      <c r="E137" s="1">
        <v>0</v>
      </c>
      <c r="F137" s="1">
        <v>0</v>
      </c>
      <c r="G137" s="15">
        <v>1</v>
      </c>
      <c r="H137" s="32">
        <v>5</v>
      </c>
      <c r="I137" s="20">
        <f t="shared" si="20"/>
        <v>20</v>
      </c>
    </row>
    <row r="138" spans="1:9" ht="12.75">
      <c r="A138" s="2">
        <v>16</v>
      </c>
      <c r="B138" s="3" t="s">
        <v>163</v>
      </c>
      <c r="C138" s="9">
        <v>0</v>
      </c>
      <c r="D138" s="1">
        <v>0</v>
      </c>
      <c r="E138" s="1">
        <v>0</v>
      </c>
      <c r="F138" s="1">
        <v>0</v>
      </c>
      <c r="G138" s="15">
        <v>0</v>
      </c>
      <c r="H138" s="32">
        <v>5</v>
      </c>
      <c r="I138" s="20">
        <f t="shared" si="20"/>
        <v>0</v>
      </c>
    </row>
    <row r="139" spans="1:9" ht="12.75">
      <c r="A139" s="2">
        <v>17</v>
      </c>
      <c r="B139" s="3" t="s">
        <v>164</v>
      </c>
      <c r="C139" s="9">
        <v>537</v>
      </c>
      <c r="D139" s="1">
        <v>227</v>
      </c>
      <c r="E139" s="1">
        <v>72</v>
      </c>
      <c r="F139" s="1">
        <v>67</v>
      </c>
      <c r="G139" s="15">
        <v>903</v>
      </c>
      <c r="H139" s="32">
        <v>8961</v>
      </c>
      <c r="I139" s="20">
        <f t="shared" si="20"/>
        <v>10.077000334784064</v>
      </c>
    </row>
    <row r="140" spans="1:9" ht="12.75">
      <c r="A140" s="2">
        <v>18</v>
      </c>
      <c r="B140" s="3" t="s">
        <v>165</v>
      </c>
      <c r="C140" s="9">
        <v>455</v>
      </c>
      <c r="D140" s="1">
        <v>250</v>
      </c>
      <c r="E140" s="1">
        <v>108</v>
      </c>
      <c r="F140" s="1">
        <v>108</v>
      </c>
      <c r="G140" s="15">
        <v>921</v>
      </c>
      <c r="H140" s="32">
        <v>8165</v>
      </c>
      <c r="I140" s="20">
        <f t="shared" si="20"/>
        <v>11.279853031230862</v>
      </c>
    </row>
    <row r="141" spans="1:9" ht="12.75">
      <c r="A141" s="2">
        <v>19</v>
      </c>
      <c r="B141" s="3" t="s">
        <v>166</v>
      </c>
      <c r="C141" s="9">
        <v>452</v>
      </c>
      <c r="D141" s="1">
        <v>18</v>
      </c>
      <c r="E141" s="1">
        <v>116</v>
      </c>
      <c r="F141" s="1">
        <v>63</v>
      </c>
      <c r="G141" s="15">
        <v>649</v>
      </c>
      <c r="H141" s="32">
        <v>1545</v>
      </c>
      <c r="I141" s="20">
        <f t="shared" si="20"/>
        <v>42.006472491909385</v>
      </c>
    </row>
    <row r="142" spans="1:9" ht="12.75">
      <c r="A142" s="2">
        <v>20</v>
      </c>
      <c r="B142" s="3" t="s">
        <v>167</v>
      </c>
      <c r="C142" s="9">
        <v>3</v>
      </c>
      <c r="D142" s="1">
        <v>0</v>
      </c>
      <c r="E142" s="1">
        <v>0</v>
      </c>
      <c r="F142" s="1">
        <v>1</v>
      </c>
      <c r="G142" s="15">
        <v>4</v>
      </c>
      <c r="H142" s="32">
        <v>150</v>
      </c>
      <c r="I142" s="20">
        <f t="shared" si="20"/>
        <v>2.666666666666667</v>
      </c>
    </row>
    <row r="143" spans="1:9" ht="24">
      <c r="A143" s="2">
        <v>21</v>
      </c>
      <c r="B143" s="3" t="s">
        <v>168</v>
      </c>
      <c r="C143" s="9">
        <v>0</v>
      </c>
      <c r="D143" s="1">
        <v>0</v>
      </c>
      <c r="E143" s="1">
        <v>0</v>
      </c>
      <c r="F143" s="1">
        <v>71</v>
      </c>
      <c r="G143" s="15">
        <v>71</v>
      </c>
      <c r="H143" s="32">
        <v>9896</v>
      </c>
      <c r="I143" s="20">
        <f t="shared" si="20"/>
        <v>0.717461600646726</v>
      </c>
    </row>
    <row r="144" spans="1:9" ht="24">
      <c r="A144" s="2">
        <v>22</v>
      </c>
      <c r="B144" s="3" t="s">
        <v>169</v>
      </c>
      <c r="C144" s="9">
        <v>2954</v>
      </c>
      <c r="D144" s="1">
        <v>759</v>
      </c>
      <c r="E144" s="1">
        <v>303</v>
      </c>
      <c r="F144" s="1">
        <v>638</v>
      </c>
      <c r="G144" s="15">
        <v>4654</v>
      </c>
      <c r="H144" s="32">
        <v>18465</v>
      </c>
      <c r="I144" s="20">
        <f t="shared" si="20"/>
        <v>25.20444083401029</v>
      </c>
    </row>
    <row r="145" spans="1:9" ht="12.75">
      <c r="A145" s="2">
        <v>23</v>
      </c>
      <c r="B145" s="3" t="s">
        <v>170</v>
      </c>
      <c r="C145" s="9">
        <v>24</v>
      </c>
      <c r="D145" s="1">
        <v>35</v>
      </c>
      <c r="E145" s="1">
        <v>13</v>
      </c>
      <c r="F145" s="1">
        <v>94</v>
      </c>
      <c r="G145" s="15">
        <v>166</v>
      </c>
      <c r="H145" s="32">
        <v>1155</v>
      </c>
      <c r="I145" s="20">
        <f t="shared" si="20"/>
        <v>14.372294372294373</v>
      </c>
    </row>
    <row r="146" spans="1:9" ht="24">
      <c r="A146" s="2">
        <v>24</v>
      </c>
      <c r="B146" s="3" t="s">
        <v>171</v>
      </c>
      <c r="C146" s="9">
        <v>0</v>
      </c>
      <c r="D146" s="1">
        <v>0</v>
      </c>
      <c r="E146" s="1">
        <v>0</v>
      </c>
      <c r="F146" s="1">
        <v>0</v>
      </c>
      <c r="G146" s="15">
        <v>0</v>
      </c>
      <c r="H146" s="32">
        <v>394</v>
      </c>
      <c r="I146" s="20">
        <f t="shared" si="20"/>
        <v>0</v>
      </c>
    </row>
    <row r="147" spans="1:9" ht="24">
      <c r="A147" s="2">
        <v>25</v>
      </c>
      <c r="B147" s="3" t="s">
        <v>172</v>
      </c>
      <c r="C147" s="9">
        <v>265</v>
      </c>
      <c r="D147" s="1">
        <v>99</v>
      </c>
      <c r="E147" s="1">
        <v>25</v>
      </c>
      <c r="F147" s="1">
        <v>90</v>
      </c>
      <c r="G147" s="15">
        <v>479</v>
      </c>
      <c r="H147" s="32">
        <v>1563</v>
      </c>
      <c r="I147" s="20">
        <f t="shared" si="20"/>
        <v>30.646193218170186</v>
      </c>
    </row>
    <row r="148" spans="1:9" ht="12.75">
      <c r="A148" s="2">
        <v>26</v>
      </c>
      <c r="B148" s="3" t="s">
        <v>173</v>
      </c>
      <c r="C148" s="9">
        <v>127</v>
      </c>
      <c r="D148" s="1">
        <v>2</v>
      </c>
      <c r="E148" s="1">
        <v>1</v>
      </c>
      <c r="F148" s="1">
        <v>1</v>
      </c>
      <c r="G148" s="15">
        <v>131</v>
      </c>
      <c r="H148" s="32">
        <v>1232</v>
      </c>
      <c r="I148" s="20">
        <f t="shared" si="20"/>
        <v>10.633116883116884</v>
      </c>
    </row>
    <row r="149" spans="1:9" ht="24">
      <c r="A149" s="2">
        <v>27</v>
      </c>
      <c r="B149" s="3" t="s">
        <v>174</v>
      </c>
      <c r="C149" s="9">
        <v>0</v>
      </c>
      <c r="D149" s="1">
        <v>0</v>
      </c>
      <c r="E149" s="1">
        <v>0</v>
      </c>
      <c r="F149" s="1">
        <v>0</v>
      </c>
      <c r="G149" s="15">
        <v>0</v>
      </c>
      <c r="H149" s="32">
        <v>6</v>
      </c>
      <c r="I149" s="20">
        <f t="shared" si="20"/>
        <v>0</v>
      </c>
    </row>
    <row r="150" spans="1:9" ht="24">
      <c r="A150" s="2">
        <v>28</v>
      </c>
      <c r="B150" s="3" t="s">
        <v>175</v>
      </c>
      <c r="C150" s="9">
        <v>11</v>
      </c>
      <c r="D150" s="1">
        <v>4</v>
      </c>
      <c r="E150" s="1">
        <v>3</v>
      </c>
      <c r="F150" s="1">
        <v>3</v>
      </c>
      <c r="G150" s="15">
        <v>21</v>
      </c>
      <c r="H150" s="32">
        <v>36</v>
      </c>
      <c r="I150" s="20">
        <f t="shared" si="20"/>
        <v>58.333333333333336</v>
      </c>
    </row>
    <row r="151" spans="1:15" ht="12.75">
      <c r="A151" s="25" t="s">
        <v>176</v>
      </c>
      <c r="B151" s="26" t="s">
        <v>177</v>
      </c>
      <c r="C151" s="27">
        <f aca="true" t="shared" si="21" ref="C151:H151">SUM(C152:C162)</f>
        <v>1904</v>
      </c>
      <c r="D151" s="28">
        <f t="shared" si="21"/>
        <v>679</v>
      </c>
      <c r="E151" s="28">
        <f t="shared" si="21"/>
        <v>247</v>
      </c>
      <c r="F151" s="28">
        <f t="shared" si="21"/>
        <v>426</v>
      </c>
      <c r="G151" s="30">
        <f t="shared" si="21"/>
        <v>3256</v>
      </c>
      <c r="H151" s="30">
        <f t="shared" si="21"/>
        <v>14230</v>
      </c>
      <c r="I151" s="29">
        <f>G151/H151*100</f>
        <v>22.881236823612085</v>
      </c>
      <c r="J151" s="33"/>
      <c r="K151" s="33"/>
      <c r="L151" s="33"/>
      <c r="M151" s="33"/>
      <c r="N151" s="33"/>
      <c r="O151" s="33"/>
    </row>
    <row r="152" spans="1:9" ht="12.75">
      <c r="A152" s="2">
        <v>1</v>
      </c>
      <c r="B152" s="3" t="s">
        <v>178</v>
      </c>
      <c r="C152" s="9">
        <v>153</v>
      </c>
      <c r="D152" s="1">
        <v>41</v>
      </c>
      <c r="E152" s="1">
        <v>10</v>
      </c>
      <c r="F152" s="1">
        <v>26</v>
      </c>
      <c r="G152" s="15">
        <v>230</v>
      </c>
      <c r="H152" s="32">
        <v>1219</v>
      </c>
      <c r="I152" s="20">
        <f t="shared" si="20"/>
        <v>18.867924528301888</v>
      </c>
    </row>
    <row r="153" spans="1:9" ht="12.75">
      <c r="A153" s="2">
        <v>2</v>
      </c>
      <c r="B153" s="3" t="s">
        <v>179</v>
      </c>
      <c r="C153" s="9">
        <v>26</v>
      </c>
      <c r="D153" s="1">
        <v>13</v>
      </c>
      <c r="E153" s="1">
        <v>4</v>
      </c>
      <c r="F153" s="1">
        <v>8</v>
      </c>
      <c r="G153" s="15">
        <v>51</v>
      </c>
      <c r="H153" s="32">
        <v>91</v>
      </c>
      <c r="I153" s="20">
        <f t="shared" si="20"/>
        <v>56.043956043956044</v>
      </c>
    </row>
    <row r="154" spans="1:9" ht="24">
      <c r="A154" s="2">
        <v>3</v>
      </c>
      <c r="B154" s="3" t="s">
        <v>180</v>
      </c>
      <c r="C154" s="9">
        <v>939</v>
      </c>
      <c r="D154" s="1">
        <v>347</v>
      </c>
      <c r="E154" s="1">
        <v>93</v>
      </c>
      <c r="F154" s="1">
        <v>230</v>
      </c>
      <c r="G154" s="15">
        <v>1609</v>
      </c>
      <c r="H154" s="32">
        <v>8676</v>
      </c>
      <c r="I154" s="20">
        <f t="shared" si="20"/>
        <v>18.545412632549564</v>
      </c>
    </row>
    <row r="155" spans="1:9" ht="12.75">
      <c r="A155" s="2">
        <v>4</v>
      </c>
      <c r="B155" s="3" t="s">
        <v>181</v>
      </c>
      <c r="C155" s="9">
        <v>130</v>
      </c>
      <c r="D155" s="1">
        <v>73</v>
      </c>
      <c r="E155" s="1">
        <v>9</v>
      </c>
      <c r="F155" s="1">
        <v>27</v>
      </c>
      <c r="G155" s="15">
        <v>239</v>
      </c>
      <c r="H155" s="32">
        <v>852</v>
      </c>
      <c r="I155" s="20">
        <f t="shared" si="20"/>
        <v>28.051643192488264</v>
      </c>
    </row>
    <row r="156" spans="1:9" ht="24">
      <c r="A156" s="2">
        <v>5</v>
      </c>
      <c r="B156" s="3" t="s">
        <v>182</v>
      </c>
      <c r="C156" s="9">
        <v>2</v>
      </c>
      <c r="D156" s="1">
        <v>4</v>
      </c>
      <c r="E156" s="1">
        <v>0</v>
      </c>
      <c r="F156" s="1">
        <v>3</v>
      </c>
      <c r="G156" s="15">
        <v>9</v>
      </c>
      <c r="H156" s="32">
        <v>103</v>
      </c>
      <c r="I156" s="20">
        <f t="shared" si="20"/>
        <v>8.737864077669903</v>
      </c>
    </row>
    <row r="157" spans="1:9" ht="12.75">
      <c r="A157" s="2">
        <v>6</v>
      </c>
      <c r="B157" s="3" t="s">
        <v>183</v>
      </c>
      <c r="C157" s="9">
        <v>0</v>
      </c>
      <c r="D157" s="1">
        <v>0</v>
      </c>
      <c r="E157" s="1">
        <v>0</v>
      </c>
      <c r="F157" s="1">
        <v>1</v>
      </c>
      <c r="G157" s="15">
        <v>1</v>
      </c>
      <c r="H157" s="32">
        <v>30</v>
      </c>
      <c r="I157" s="20">
        <f t="shared" si="20"/>
        <v>3.3333333333333335</v>
      </c>
    </row>
    <row r="158" spans="1:9" ht="12.75">
      <c r="A158" s="2">
        <v>7</v>
      </c>
      <c r="B158" s="3" t="s">
        <v>184</v>
      </c>
      <c r="C158" s="9">
        <v>264</v>
      </c>
      <c r="D158" s="1">
        <v>84</v>
      </c>
      <c r="E158" s="1">
        <v>36</v>
      </c>
      <c r="F158" s="1">
        <v>61</v>
      </c>
      <c r="G158" s="15">
        <v>445</v>
      </c>
      <c r="H158" s="32">
        <v>1628</v>
      </c>
      <c r="I158" s="20">
        <f t="shared" si="20"/>
        <v>27.334152334152336</v>
      </c>
    </row>
    <row r="159" spans="1:9" ht="12.75">
      <c r="A159" s="2">
        <v>8</v>
      </c>
      <c r="B159" s="3" t="s">
        <v>185</v>
      </c>
      <c r="C159" s="9">
        <v>98</v>
      </c>
      <c r="D159" s="1">
        <v>7</v>
      </c>
      <c r="E159" s="1">
        <v>2</v>
      </c>
      <c r="F159" s="1">
        <v>15</v>
      </c>
      <c r="G159" s="15">
        <v>122</v>
      </c>
      <c r="H159" s="32">
        <v>199</v>
      </c>
      <c r="I159" s="20">
        <f t="shared" si="20"/>
        <v>61.30653266331658</v>
      </c>
    </row>
    <row r="160" spans="1:9" ht="12.75">
      <c r="A160" s="2">
        <v>9</v>
      </c>
      <c r="B160" s="3" t="s">
        <v>186</v>
      </c>
      <c r="C160" s="9">
        <v>221</v>
      </c>
      <c r="D160" s="1">
        <v>98</v>
      </c>
      <c r="E160" s="1">
        <v>92</v>
      </c>
      <c r="F160" s="1">
        <v>48</v>
      </c>
      <c r="G160" s="15">
        <v>459</v>
      </c>
      <c r="H160" s="32">
        <v>1016</v>
      </c>
      <c r="I160" s="20">
        <f t="shared" si="20"/>
        <v>45.177165354330704</v>
      </c>
    </row>
    <row r="161" spans="1:9" ht="12.75">
      <c r="A161" s="2">
        <v>10</v>
      </c>
      <c r="B161" s="3" t="s">
        <v>187</v>
      </c>
      <c r="C161" s="9">
        <v>61</v>
      </c>
      <c r="D161" s="1">
        <v>6</v>
      </c>
      <c r="E161" s="1">
        <v>1</v>
      </c>
      <c r="F161" s="1">
        <v>4</v>
      </c>
      <c r="G161" s="15">
        <v>72</v>
      </c>
      <c r="H161" s="32">
        <v>225</v>
      </c>
      <c r="I161" s="20">
        <f t="shared" si="20"/>
        <v>32</v>
      </c>
    </row>
    <row r="162" spans="1:9" ht="12.75">
      <c r="A162" s="2">
        <v>11</v>
      </c>
      <c r="B162" s="3" t="s">
        <v>188</v>
      </c>
      <c r="C162" s="9">
        <v>10</v>
      </c>
      <c r="D162" s="1">
        <v>6</v>
      </c>
      <c r="E162" s="1">
        <v>0</v>
      </c>
      <c r="F162" s="1">
        <v>3</v>
      </c>
      <c r="G162" s="15">
        <v>19</v>
      </c>
      <c r="H162" s="32">
        <v>191</v>
      </c>
      <c r="I162" s="20">
        <f t="shared" si="20"/>
        <v>9.947643979057592</v>
      </c>
    </row>
    <row r="163" spans="1:15" ht="12.75">
      <c r="A163" s="25" t="s">
        <v>189</v>
      </c>
      <c r="B163" s="26" t="s">
        <v>190</v>
      </c>
      <c r="C163" s="27">
        <f aca="true" t="shared" si="22" ref="C163:H163">SUM(C164:C178)</f>
        <v>82</v>
      </c>
      <c r="D163" s="28">
        <f t="shared" si="22"/>
        <v>37</v>
      </c>
      <c r="E163" s="28">
        <f t="shared" si="22"/>
        <v>8</v>
      </c>
      <c r="F163" s="28">
        <f t="shared" si="22"/>
        <v>55</v>
      </c>
      <c r="G163" s="30">
        <f t="shared" si="22"/>
        <v>182</v>
      </c>
      <c r="H163" s="30">
        <f t="shared" si="22"/>
        <v>1519</v>
      </c>
      <c r="I163" s="29">
        <f>G163/H163*100</f>
        <v>11.981566820276496</v>
      </c>
      <c r="J163" s="33"/>
      <c r="K163" s="33"/>
      <c r="L163" s="33"/>
      <c r="M163" s="33"/>
      <c r="N163" s="33"/>
      <c r="O163" s="33"/>
    </row>
    <row r="164" spans="1:9" ht="12.75">
      <c r="A164" s="2">
        <v>1</v>
      </c>
      <c r="B164" s="3" t="s">
        <v>191</v>
      </c>
      <c r="C164" s="9">
        <v>16</v>
      </c>
      <c r="D164" s="1">
        <v>12</v>
      </c>
      <c r="E164" s="1">
        <v>4</v>
      </c>
      <c r="F164" s="1">
        <v>9</v>
      </c>
      <c r="G164" s="15">
        <v>41</v>
      </c>
      <c r="H164" s="32">
        <v>607</v>
      </c>
      <c r="I164" s="20">
        <f t="shared" si="20"/>
        <v>6.754530477759473</v>
      </c>
    </row>
    <row r="165" spans="1:9" ht="12.75">
      <c r="A165" s="2">
        <v>2</v>
      </c>
      <c r="B165" s="3" t="s">
        <v>192</v>
      </c>
      <c r="C165" s="9">
        <v>0</v>
      </c>
      <c r="D165" s="1">
        <v>4</v>
      </c>
      <c r="E165" s="1">
        <v>0</v>
      </c>
      <c r="F165" s="1">
        <v>6</v>
      </c>
      <c r="G165" s="15">
        <v>10</v>
      </c>
      <c r="H165" s="32">
        <v>30</v>
      </c>
      <c r="I165" s="20">
        <f t="shared" si="20"/>
        <v>33.33333333333333</v>
      </c>
    </row>
    <row r="166" spans="1:9" ht="12.75">
      <c r="A166" s="2">
        <v>3</v>
      </c>
      <c r="B166" s="3" t="s">
        <v>193</v>
      </c>
      <c r="C166" s="9">
        <v>1</v>
      </c>
      <c r="D166" s="1">
        <v>2</v>
      </c>
      <c r="E166" s="1">
        <v>0</v>
      </c>
      <c r="F166" s="1">
        <v>0</v>
      </c>
      <c r="G166" s="15">
        <v>3</v>
      </c>
      <c r="H166" s="32">
        <v>7</v>
      </c>
      <c r="I166" s="20">
        <f t="shared" si="20"/>
        <v>42.857142857142854</v>
      </c>
    </row>
    <row r="167" spans="1:9" ht="12.75">
      <c r="A167" s="2">
        <v>4</v>
      </c>
      <c r="B167" s="3" t="s">
        <v>194</v>
      </c>
      <c r="C167" s="9">
        <v>0</v>
      </c>
      <c r="D167" s="1">
        <v>5</v>
      </c>
      <c r="E167" s="1">
        <v>0</v>
      </c>
      <c r="F167" s="1">
        <v>19</v>
      </c>
      <c r="G167" s="15">
        <v>24</v>
      </c>
      <c r="H167" s="32">
        <v>198</v>
      </c>
      <c r="I167" s="20">
        <f t="shared" si="20"/>
        <v>12.121212121212121</v>
      </c>
    </row>
    <row r="168" spans="1:9" ht="12.75">
      <c r="A168" s="2">
        <v>5</v>
      </c>
      <c r="B168" s="3" t="s">
        <v>195</v>
      </c>
      <c r="C168" s="9">
        <v>3</v>
      </c>
      <c r="D168" s="1">
        <v>0</v>
      </c>
      <c r="E168" s="1">
        <v>0</v>
      </c>
      <c r="F168" s="1">
        <v>0</v>
      </c>
      <c r="G168" s="15">
        <v>3</v>
      </c>
      <c r="H168" s="32">
        <v>12</v>
      </c>
      <c r="I168" s="20">
        <f t="shared" si="20"/>
        <v>25</v>
      </c>
    </row>
    <row r="169" spans="1:9" ht="12.75">
      <c r="A169" s="2">
        <v>6</v>
      </c>
      <c r="B169" s="3" t="s">
        <v>196</v>
      </c>
      <c r="C169" s="9">
        <v>4</v>
      </c>
      <c r="D169" s="1">
        <v>2</v>
      </c>
      <c r="E169" s="1">
        <v>2</v>
      </c>
      <c r="F169" s="1">
        <v>1</v>
      </c>
      <c r="G169" s="15">
        <v>9</v>
      </c>
      <c r="H169" s="32">
        <v>67</v>
      </c>
      <c r="I169" s="20">
        <f t="shared" si="20"/>
        <v>13.432835820895523</v>
      </c>
    </row>
    <row r="170" spans="1:9" ht="12.75">
      <c r="A170" s="2">
        <v>7</v>
      </c>
      <c r="B170" s="3" t="s">
        <v>197</v>
      </c>
      <c r="C170" s="9">
        <v>2</v>
      </c>
      <c r="D170" s="1">
        <v>0</v>
      </c>
      <c r="E170" s="1">
        <v>0</v>
      </c>
      <c r="F170" s="1">
        <v>1</v>
      </c>
      <c r="G170" s="15">
        <v>3</v>
      </c>
      <c r="H170" s="32">
        <v>47</v>
      </c>
      <c r="I170" s="20">
        <f t="shared" si="20"/>
        <v>6.382978723404255</v>
      </c>
    </row>
    <row r="171" spans="1:9" ht="12.75">
      <c r="A171" s="2">
        <v>8</v>
      </c>
      <c r="B171" s="3" t="s">
        <v>198</v>
      </c>
      <c r="C171" s="9">
        <v>3</v>
      </c>
      <c r="D171" s="1">
        <v>4</v>
      </c>
      <c r="E171" s="1">
        <v>1</v>
      </c>
      <c r="F171" s="1">
        <v>1</v>
      </c>
      <c r="G171" s="15">
        <v>9</v>
      </c>
      <c r="H171" s="32">
        <v>82</v>
      </c>
      <c r="I171" s="20">
        <f t="shared" si="20"/>
        <v>10.975609756097562</v>
      </c>
    </row>
    <row r="172" spans="1:9" ht="12.75">
      <c r="A172" s="2">
        <v>9</v>
      </c>
      <c r="B172" s="3" t="s">
        <v>199</v>
      </c>
      <c r="C172" s="9">
        <v>2</v>
      </c>
      <c r="D172" s="1">
        <v>0</v>
      </c>
      <c r="E172" s="1">
        <v>1</v>
      </c>
      <c r="F172" s="1">
        <v>1</v>
      </c>
      <c r="G172" s="15">
        <v>4</v>
      </c>
      <c r="H172" s="32">
        <v>23</v>
      </c>
      <c r="I172" s="20">
        <f t="shared" si="20"/>
        <v>17.391304347826086</v>
      </c>
    </row>
    <row r="173" spans="1:9" ht="12.75">
      <c r="A173" s="2">
        <v>10</v>
      </c>
      <c r="B173" s="3" t="s">
        <v>200</v>
      </c>
      <c r="C173" s="9">
        <v>16</v>
      </c>
      <c r="D173" s="1">
        <v>3</v>
      </c>
      <c r="E173" s="1">
        <v>0</v>
      </c>
      <c r="F173" s="1">
        <v>2</v>
      </c>
      <c r="G173" s="15">
        <v>21</v>
      </c>
      <c r="H173" s="32">
        <v>242</v>
      </c>
      <c r="I173" s="20">
        <f t="shared" si="20"/>
        <v>8.677685950413224</v>
      </c>
    </row>
    <row r="174" spans="1:9" ht="12.75">
      <c r="A174" s="2">
        <v>11</v>
      </c>
      <c r="B174" s="3" t="s">
        <v>201</v>
      </c>
      <c r="C174" s="9">
        <v>25</v>
      </c>
      <c r="D174" s="1">
        <v>2</v>
      </c>
      <c r="E174" s="1">
        <v>0</v>
      </c>
      <c r="F174" s="1">
        <v>14</v>
      </c>
      <c r="G174" s="15">
        <v>41</v>
      </c>
      <c r="H174" s="32">
        <v>128</v>
      </c>
      <c r="I174" s="20">
        <f t="shared" si="20"/>
        <v>32.03125</v>
      </c>
    </row>
    <row r="175" spans="1:9" ht="12.75">
      <c r="A175" s="2">
        <v>12</v>
      </c>
      <c r="B175" s="3" t="s">
        <v>202</v>
      </c>
      <c r="C175" s="9">
        <v>4</v>
      </c>
      <c r="D175" s="1">
        <v>0</v>
      </c>
      <c r="E175" s="1">
        <v>0</v>
      </c>
      <c r="F175" s="1">
        <v>1</v>
      </c>
      <c r="G175" s="15">
        <v>5</v>
      </c>
      <c r="H175" s="32">
        <v>7</v>
      </c>
      <c r="I175" s="20">
        <f t="shared" si="20"/>
        <v>71.42857142857143</v>
      </c>
    </row>
    <row r="176" spans="1:9" ht="12.75">
      <c r="A176" s="2">
        <v>13</v>
      </c>
      <c r="B176" s="3" t="s">
        <v>203</v>
      </c>
      <c r="C176" s="9">
        <v>2</v>
      </c>
      <c r="D176" s="1">
        <v>0</v>
      </c>
      <c r="E176" s="1">
        <v>0</v>
      </c>
      <c r="F176" s="1">
        <v>0</v>
      </c>
      <c r="G176" s="15">
        <v>2</v>
      </c>
      <c r="H176" s="32">
        <v>19</v>
      </c>
      <c r="I176" s="20">
        <f t="shared" si="20"/>
        <v>10.526315789473683</v>
      </c>
    </row>
    <row r="177" spans="1:9" ht="12.75">
      <c r="A177" s="2">
        <v>14</v>
      </c>
      <c r="B177" s="3" t="s">
        <v>204</v>
      </c>
      <c r="C177" s="9">
        <v>4</v>
      </c>
      <c r="D177" s="1">
        <v>3</v>
      </c>
      <c r="E177" s="1">
        <v>0</v>
      </c>
      <c r="F177" s="1">
        <v>0</v>
      </c>
      <c r="G177" s="15">
        <v>7</v>
      </c>
      <c r="H177" s="32">
        <v>50</v>
      </c>
      <c r="I177" s="20">
        <f t="shared" si="20"/>
        <v>14.000000000000002</v>
      </c>
    </row>
    <row r="178" spans="1:9" ht="24">
      <c r="A178" s="2">
        <v>15</v>
      </c>
      <c r="B178" s="3" t="s">
        <v>205</v>
      </c>
      <c r="C178" s="9">
        <v>0</v>
      </c>
      <c r="D178" s="1">
        <v>0</v>
      </c>
      <c r="E178" s="1">
        <v>0</v>
      </c>
      <c r="F178" s="1">
        <v>0</v>
      </c>
      <c r="G178" s="15">
        <v>0</v>
      </c>
      <c r="H178" s="32">
        <v>0</v>
      </c>
      <c r="I178" s="20">
        <v>0</v>
      </c>
    </row>
    <row r="179" spans="1:15" ht="12.75">
      <c r="A179" s="25" t="s">
        <v>206</v>
      </c>
      <c r="B179" s="26" t="s">
        <v>207</v>
      </c>
      <c r="C179" s="27">
        <f aca="true" t="shared" si="23" ref="C179:H179">SUM(C180:C194)</f>
        <v>2860</v>
      </c>
      <c r="D179" s="28">
        <f t="shared" si="23"/>
        <v>467</v>
      </c>
      <c r="E179" s="28">
        <f t="shared" si="23"/>
        <v>241</v>
      </c>
      <c r="F179" s="28">
        <f t="shared" si="23"/>
        <v>486</v>
      </c>
      <c r="G179" s="30">
        <f t="shared" si="23"/>
        <v>4054</v>
      </c>
      <c r="H179" s="30">
        <f t="shared" si="23"/>
        <v>26128</v>
      </c>
      <c r="I179" s="29">
        <f>G179/H179*100</f>
        <v>15.515921616656462</v>
      </c>
      <c r="J179" s="33"/>
      <c r="K179" s="33"/>
      <c r="L179" s="33"/>
      <c r="M179" s="33"/>
      <c r="N179" s="33"/>
      <c r="O179" s="33"/>
    </row>
    <row r="180" spans="1:9" ht="12.75">
      <c r="A180" s="2">
        <v>1</v>
      </c>
      <c r="B180" s="3" t="s">
        <v>208</v>
      </c>
      <c r="C180" s="9">
        <v>0</v>
      </c>
      <c r="D180" s="1">
        <v>0</v>
      </c>
      <c r="E180" s="1">
        <v>0</v>
      </c>
      <c r="F180" s="1">
        <v>1</v>
      </c>
      <c r="G180" s="15">
        <v>1</v>
      </c>
      <c r="H180" s="32">
        <v>50</v>
      </c>
      <c r="I180" s="20">
        <f t="shared" si="20"/>
        <v>2</v>
      </c>
    </row>
    <row r="181" spans="1:9" ht="12.75">
      <c r="A181" s="2">
        <v>2</v>
      </c>
      <c r="B181" s="3" t="s">
        <v>209</v>
      </c>
      <c r="C181" s="9">
        <v>0</v>
      </c>
      <c r="D181" s="1">
        <v>0</v>
      </c>
      <c r="E181" s="1">
        <v>0</v>
      </c>
      <c r="F181" s="1">
        <v>0</v>
      </c>
      <c r="G181" s="15">
        <v>0</v>
      </c>
      <c r="H181" s="32">
        <v>5</v>
      </c>
      <c r="I181" s="20">
        <f t="shared" si="20"/>
        <v>0</v>
      </c>
    </row>
    <row r="182" spans="1:9" ht="12.75">
      <c r="A182" s="2">
        <v>3</v>
      </c>
      <c r="B182" s="3" t="s">
        <v>210</v>
      </c>
      <c r="C182" s="9">
        <v>0</v>
      </c>
      <c r="D182" s="1">
        <v>0</v>
      </c>
      <c r="E182" s="1">
        <v>0</v>
      </c>
      <c r="F182" s="1">
        <v>0</v>
      </c>
      <c r="G182" s="15">
        <v>0</v>
      </c>
      <c r="H182" s="32">
        <v>1</v>
      </c>
      <c r="I182" s="20">
        <f t="shared" si="20"/>
        <v>0</v>
      </c>
    </row>
    <row r="183" spans="1:9" ht="12.75">
      <c r="A183" s="2">
        <v>4</v>
      </c>
      <c r="B183" s="3" t="s">
        <v>211</v>
      </c>
      <c r="C183" s="9">
        <v>0</v>
      </c>
      <c r="D183" s="1">
        <v>1</v>
      </c>
      <c r="E183" s="1">
        <v>0</v>
      </c>
      <c r="F183" s="1">
        <v>0</v>
      </c>
      <c r="G183" s="15">
        <v>1</v>
      </c>
      <c r="H183" s="32">
        <v>12</v>
      </c>
      <c r="I183" s="20">
        <f t="shared" si="20"/>
        <v>8.333333333333332</v>
      </c>
    </row>
    <row r="184" spans="1:9" ht="12.75">
      <c r="A184" s="2">
        <v>5</v>
      </c>
      <c r="B184" s="3" t="s">
        <v>212</v>
      </c>
      <c r="C184" s="9">
        <v>3</v>
      </c>
      <c r="D184" s="1">
        <v>1</v>
      </c>
      <c r="E184" s="1">
        <v>2</v>
      </c>
      <c r="F184" s="1">
        <v>0</v>
      </c>
      <c r="G184" s="15">
        <v>6</v>
      </c>
      <c r="H184" s="32">
        <v>49</v>
      </c>
      <c r="I184" s="20">
        <f t="shared" si="20"/>
        <v>12.244897959183673</v>
      </c>
    </row>
    <row r="185" spans="1:9" ht="12.75">
      <c r="A185" s="2">
        <v>6</v>
      </c>
      <c r="B185" s="3" t="s">
        <v>213</v>
      </c>
      <c r="C185" s="9">
        <v>43</v>
      </c>
      <c r="D185" s="1">
        <v>13</v>
      </c>
      <c r="E185" s="1">
        <v>7</v>
      </c>
      <c r="F185" s="1">
        <v>12</v>
      </c>
      <c r="G185" s="15">
        <v>75</v>
      </c>
      <c r="H185" s="32">
        <v>173</v>
      </c>
      <c r="I185" s="20">
        <f t="shared" si="20"/>
        <v>43.35260115606936</v>
      </c>
    </row>
    <row r="186" spans="1:9" ht="12.75">
      <c r="A186" s="2">
        <v>7</v>
      </c>
      <c r="B186" s="3" t="s">
        <v>214</v>
      </c>
      <c r="C186" s="9">
        <v>57</v>
      </c>
      <c r="D186" s="1">
        <v>8</v>
      </c>
      <c r="E186" s="1">
        <v>3</v>
      </c>
      <c r="F186" s="1">
        <v>14</v>
      </c>
      <c r="G186" s="15">
        <v>82</v>
      </c>
      <c r="H186" s="32">
        <v>1428</v>
      </c>
      <c r="I186" s="20">
        <f t="shared" si="20"/>
        <v>5.742296918767507</v>
      </c>
    </row>
    <row r="187" spans="1:9" ht="12.75">
      <c r="A187" s="2">
        <v>8</v>
      </c>
      <c r="B187" s="3" t="s">
        <v>215</v>
      </c>
      <c r="C187" s="9">
        <v>87</v>
      </c>
      <c r="D187" s="1">
        <v>22</v>
      </c>
      <c r="E187" s="1">
        <v>12</v>
      </c>
      <c r="F187" s="1">
        <v>14</v>
      </c>
      <c r="G187" s="15">
        <v>135</v>
      </c>
      <c r="H187" s="32">
        <v>808</v>
      </c>
      <c r="I187" s="20">
        <f t="shared" si="20"/>
        <v>16.707920792079207</v>
      </c>
    </row>
    <row r="188" spans="1:9" ht="12.75">
      <c r="A188" s="2">
        <v>9</v>
      </c>
      <c r="B188" s="3" t="s">
        <v>216</v>
      </c>
      <c r="C188" s="9">
        <v>126</v>
      </c>
      <c r="D188" s="1">
        <v>26</v>
      </c>
      <c r="E188" s="1">
        <v>4</v>
      </c>
      <c r="F188" s="1">
        <v>19</v>
      </c>
      <c r="G188" s="15">
        <v>175</v>
      </c>
      <c r="H188" s="32">
        <v>1026</v>
      </c>
      <c r="I188" s="20">
        <f t="shared" si="20"/>
        <v>17.05653021442495</v>
      </c>
    </row>
    <row r="189" spans="1:9" ht="12.75">
      <c r="A189" s="2">
        <v>10</v>
      </c>
      <c r="B189" s="3" t="s">
        <v>217</v>
      </c>
      <c r="C189" s="9">
        <v>119</v>
      </c>
      <c r="D189" s="1">
        <v>34</v>
      </c>
      <c r="E189" s="1">
        <v>17</v>
      </c>
      <c r="F189" s="1">
        <v>19</v>
      </c>
      <c r="G189" s="15">
        <v>189</v>
      </c>
      <c r="H189" s="32">
        <v>735</v>
      </c>
      <c r="I189" s="20">
        <f t="shared" si="20"/>
        <v>25.71428571428571</v>
      </c>
    </row>
    <row r="190" spans="1:9" ht="24">
      <c r="A190" s="2">
        <v>11</v>
      </c>
      <c r="B190" s="3" t="s">
        <v>218</v>
      </c>
      <c r="C190" s="9">
        <v>0</v>
      </c>
      <c r="D190" s="1">
        <v>0</v>
      </c>
      <c r="E190" s="1">
        <v>0</v>
      </c>
      <c r="F190" s="1">
        <v>0</v>
      </c>
      <c r="G190" s="15">
        <v>0</v>
      </c>
      <c r="H190" s="32">
        <v>316</v>
      </c>
      <c r="I190" s="20">
        <f t="shared" si="20"/>
        <v>0</v>
      </c>
    </row>
    <row r="191" spans="1:9" ht="12.75">
      <c r="A191" s="2">
        <v>12</v>
      </c>
      <c r="B191" s="3" t="s">
        <v>219</v>
      </c>
      <c r="C191" s="9">
        <v>6</v>
      </c>
      <c r="D191" s="1">
        <v>1</v>
      </c>
      <c r="E191" s="1">
        <v>0</v>
      </c>
      <c r="F191" s="1">
        <v>1</v>
      </c>
      <c r="G191" s="15">
        <v>8</v>
      </c>
      <c r="H191" s="32">
        <v>34</v>
      </c>
      <c r="I191" s="20">
        <f t="shared" si="20"/>
        <v>23.52941176470588</v>
      </c>
    </row>
    <row r="192" spans="1:9" ht="12.75">
      <c r="A192" s="2">
        <v>13</v>
      </c>
      <c r="B192" s="3" t="s">
        <v>220</v>
      </c>
      <c r="C192" s="9">
        <v>2414</v>
      </c>
      <c r="D192" s="1">
        <v>361</v>
      </c>
      <c r="E192" s="1">
        <v>195</v>
      </c>
      <c r="F192" s="1">
        <v>406</v>
      </c>
      <c r="G192" s="15">
        <v>3376</v>
      </c>
      <c r="H192" s="32">
        <v>21467</v>
      </c>
      <c r="I192" s="20">
        <f t="shared" si="20"/>
        <v>15.726463874784551</v>
      </c>
    </row>
    <row r="193" spans="1:9" ht="12.75">
      <c r="A193" s="2">
        <v>14</v>
      </c>
      <c r="B193" s="3" t="s">
        <v>221</v>
      </c>
      <c r="C193" s="9">
        <v>0</v>
      </c>
      <c r="D193" s="1">
        <v>0</v>
      </c>
      <c r="E193" s="1">
        <v>1</v>
      </c>
      <c r="F193" s="1">
        <v>0</v>
      </c>
      <c r="G193" s="15">
        <v>1</v>
      </c>
      <c r="H193" s="32">
        <v>5</v>
      </c>
      <c r="I193" s="20">
        <f t="shared" si="20"/>
        <v>20</v>
      </c>
    </row>
    <row r="194" spans="1:9" ht="24">
      <c r="A194" s="2">
        <v>15</v>
      </c>
      <c r="B194" s="3" t="s">
        <v>222</v>
      </c>
      <c r="C194" s="9">
        <v>5</v>
      </c>
      <c r="D194" s="1">
        <v>0</v>
      </c>
      <c r="E194" s="1">
        <v>0</v>
      </c>
      <c r="F194" s="1">
        <v>0</v>
      </c>
      <c r="G194" s="15">
        <v>5</v>
      </c>
      <c r="H194" s="32">
        <v>19</v>
      </c>
      <c r="I194" s="20">
        <f t="shared" si="20"/>
        <v>26.31578947368421</v>
      </c>
    </row>
    <row r="195" spans="1:15" ht="12.75">
      <c r="A195" s="25" t="s">
        <v>223</v>
      </c>
      <c r="B195" s="26" t="s">
        <v>224</v>
      </c>
      <c r="C195" s="27">
        <f aca="true" t="shared" si="24" ref="C195:H195">SUM(C196:C218)</f>
        <v>45</v>
      </c>
      <c r="D195" s="28">
        <f t="shared" si="24"/>
        <v>9</v>
      </c>
      <c r="E195" s="28">
        <f t="shared" si="24"/>
        <v>3</v>
      </c>
      <c r="F195" s="28">
        <f t="shared" si="24"/>
        <v>18</v>
      </c>
      <c r="G195" s="30">
        <f t="shared" si="24"/>
        <v>75</v>
      </c>
      <c r="H195" s="30">
        <f t="shared" si="24"/>
        <v>406</v>
      </c>
      <c r="I195" s="29">
        <f>G195/H195*100</f>
        <v>18.472906403940886</v>
      </c>
      <c r="J195" s="33"/>
      <c r="K195" s="33"/>
      <c r="L195" s="33"/>
      <c r="M195" s="33"/>
      <c r="N195" s="33"/>
      <c r="O195" s="33"/>
    </row>
    <row r="196" spans="1:9" ht="12.75">
      <c r="A196" s="2">
        <v>1</v>
      </c>
      <c r="B196" s="3" t="s">
        <v>225</v>
      </c>
      <c r="C196" s="9">
        <v>0</v>
      </c>
      <c r="D196" s="1">
        <v>0</v>
      </c>
      <c r="E196" s="1">
        <v>0</v>
      </c>
      <c r="F196" s="1">
        <v>0</v>
      </c>
      <c r="G196" s="15">
        <v>0</v>
      </c>
      <c r="H196" s="32">
        <v>0</v>
      </c>
      <c r="I196" s="20">
        <v>0</v>
      </c>
    </row>
    <row r="197" spans="1:9" ht="12.75">
      <c r="A197" s="2">
        <v>2</v>
      </c>
      <c r="B197" s="3" t="s">
        <v>226</v>
      </c>
      <c r="C197" s="9">
        <v>2</v>
      </c>
      <c r="D197" s="1">
        <v>2</v>
      </c>
      <c r="E197" s="1">
        <v>0</v>
      </c>
      <c r="F197" s="1">
        <v>2</v>
      </c>
      <c r="G197" s="15">
        <v>6</v>
      </c>
      <c r="H197" s="32">
        <v>82</v>
      </c>
      <c r="I197" s="20">
        <f t="shared" si="20"/>
        <v>7.317073170731707</v>
      </c>
    </row>
    <row r="198" spans="1:9" ht="12.75">
      <c r="A198" s="2">
        <v>3</v>
      </c>
      <c r="B198" s="3" t="s">
        <v>227</v>
      </c>
      <c r="C198" s="9">
        <v>1</v>
      </c>
      <c r="D198" s="1">
        <v>1</v>
      </c>
      <c r="E198" s="1">
        <v>0</v>
      </c>
      <c r="F198" s="1">
        <v>0</v>
      </c>
      <c r="G198" s="15">
        <v>2</v>
      </c>
      <c r="H198" s="32">
        <v>53</v>
      </c>
      <c r="I198" s="20">
        <f aca="true" t="shared" si="25" ref="I198:I251">G198/H198*100</f>
        <v>3.7735849056603774</v>
      </c>
    </row>
    <row r="199" spans="1:9" ht="12.75">
      <c r="A199" s="2">
        <v>4</v>
      </c>
      <c r="B199" s="3" t="s">
        <v>228</v>
      </c>
      <c r="C199" s="9">
        <v>9</v>
      </c>
      <c r="D199" s="1">
        <v>0</v>
      </c>
      <c r="E199" s="1">
        <v>0</v>
      </c>
      <c r="F199" s="1">
        <v>1</v>
      </c>
      <c r="G199" s="15">
        <v>10</v>
      </c>
      <c r="H199" s="32">
        <v>32</v>
      </c>
      <c r="I199" s="20">
        <f t="shared" si="25"/>
        <v>31.25</v>
      </c>
    </row>
    <row r="200" spans="1:9" ht="12.75">
      <c r="A200" s="2">
        <v>5</v>
      </c>
      <c r="B200" s="3" t="s">
        <v>229</v>
      </c>
      <c r="C200" s="9">
        <v>0</v>
      </c>
      <c r="D200" s="1">
        <v>1</v>
      </c>
      <c r="E200" s="1">
        <v>0</v>
      </c>
      <c r="F200" s="1">
        <v>0</v>
      </c>
      <c r="G200" s="15">
        <v>1</v>
      </c>
      <c r="H200" s="32">
        <v>4</v>
      </c>
      <c r="I200" s="20">
        <f t="shared" si="25"/>
        <v>25</v>
      </c>
    </row>
    <row r="201" spans="1:9" ht="12.75">
      <c r="A201" s="2">
        <v>6</v>
      </c>
      <c r="B201" s="3" t="s">
        <v>230</v>
      </c>
      <c r="C201" s="9">
        <v>0</v>
      </c>
      <c r="D201" s="1">
        <v>2</v>
      </c>
      <c r="E201" s="1">
        <v>0</v>
      </c>
      <c r="F201" s="1">
        <v>0</v>
      </c>
      <c r="G201" s="15">
        <v>2</v>
      </c>
      <c r="H201" s="32">
        <v>4</v>
      </c>
      <c r="I201" s="20">
        <f t="shared" si="25"/>
        <v>50</v>
      </c>
    </row>
    <row r="202" spans="1:9" ht="12.75">
      <c r="A202" s="2">
        <v>7</v>
      </c>
      <c r="B202" s="3" t="s">
        <v>231</v>
      </c>
      <c r="C202" s="9">
        <v>12</v>
      </c>
      <c r="D202" s="1">
        <v>0</v>
      </c>
      <c r="E202" s="1">
        <v>0</v>
      </c>
      <c r="F202" s="1">
        <v>7</v>
      </c>
      <c r="G202" s="15">
        <v>19</v>
      </c>
      <c r="H202" s="32">
        <v>44</v>
      </c>
      <c r="I202" s="20">
        <f t="shared" si="25"/>
        <v>43.18181818181818</v>
      </c>
    </row>
    <row r="203" spans="1:9" ht="24">
      <c r="A203" s="2">
        <v>8</v>
      </c>
      <c r="B203" s="3" t="s">
        <v>232</v>
      </c>
      <c r="C203" s="9">
        <v>0</v>
      </c>
      <c r="D203" s="1">
        <v>0</v>
      </c>
      <c r="E203" s="1">
        <v>0</v>
      </c>
      <c r="F203" s="1">
        <v>0</v>
      </c>
      <c r="G203" s="15">
        <v>0</v>
      </c>
      <c r="H203" s="32">
        <v>3</v>
      </c>
      <c r="I203" s="20">
        <f t="shared" si="25"/>
        <v>0</v>
      </c>
    </row>
    <row r="204" spans="1:9" ht="12.75">
      <c r="A204" s="2">
        <v>9</v>
      </c>
      <c r="B204" s="3" t="s">
        <v>233</v>
      </c>
      <c r="C204" s="9">
        <v>0</v>
      </c>
      <c r="D204" s="1">
        <v>0</v>
      </c>
      <c r="E204" s="1">
        <v>0</v>
      </c>
      <c r="F204" s="1">
        <v>0</v>
      </c>
      <c r="G204" s="15">
        <v>0</v>
      </c>
      <c r="H204" s="32">
        <v>9</v>
      </c>
      <c r="I204" s="20">
        <f t="shared" si="25"/>
        <v>0</v>
      </c>
    </row>
    <row r="205" spans="1:9" ht="12.75">
      <c r="A205" s="2">
        <v>10</v>
      </c>
      <c r="B205" s="3" t="s">
        <v>234</v>
      </c>
      <c r="C205" s="9">
        <v>0</v>
      </c>
      <c r="D205" s="1">
        <v>0</v>
      </c>
      <c r="E205" s="1">
        <v>0</v>
      </c>
      <c r="F205" s="1">
        <v>0</v>
      </c>
      <c r="G205" s="15">
        <v>0</v>
      </c>
      <c r="H205" s="32">
        <v>23</v>
      </c>
      <c r="I205" s="20">
        <f t="shared" si="25"/>
        <v>0</v>
      </c>
    </row>
    <row r="206" spans="1:9" ht="12.75">
      <c r="A206" s="2">
        <v>11</v>
      </c>
      <c r="B206" s="3" t="s">
        <v>235</v>
      </c>
      <c r="C206" s="9">
        <v>1</v>
      </c>
      <c r="D206" s="1">
        <v>0</v>
      </c>
      <c r="E206" s="1">
        <v>0</v>
      </c>
      <c r="F206" s="1">
        <v>1</v>
      </c>
      <c r="G206" s="15">
        <v>2</v>
      </c>
      <c r="H206" s="32">
        <v>4</v>
      </c>
      <c r="I206" s="20">
        <f t="shared" si="25"/>
        <v>50</v>
      </c>
    </row>
    <row r="207" spans="1:9" ht="12.75">
      <c r="A207" s="2">
        <v>12</v>
      </c>
      <c r="B207" s="3" t="s">
        <v>236</v>
      </c>
      <c r="C207" s="9">
        <v>0</v>
      </c>
      <c r="D207" s="1">
        <v>0</v>
      </c>
      <c r="E207" s="1">
        <v>0</v>
      </c>
      <c r="F207" s="1">
        <v>0</v>
      </c>
      <c r="G207" s="15">
        <v>0</v>
      </c>
      <c r="H207" s="32">
        <v>6</v>
      </c>
      <c r="I207" s="20">
        <f t="shared" si="25"/>
        <v>0</v>
      </c>
    </row>
    <row r="208" spans="1:9" ht="12.75">
      <c r="A208" s="2">
        <v>13</v>
      </c>
      <c r="B208" s="3" t="s">
        <v>237</v>
      </c>
      <c r="C208" s="9">
        <v>0</v>
      </c>
      <c r="D208" s="1">
        <v>0</v>
      </c>
      <c r="E208" s="1">
        <v>0</v>
      </c>
      <c r="F208" s="1">
        <v>1</v>
      </c>
      <c r="G208" s="15">
        <v>1</v>
      </c>
      <c r="H208" s="32">
        <v>25</v>
      </c>
      <c r="I208" s="20">
        <f t="shared" si="25"/>
        <v>4</v>
      </c>
    </row>
    <row r="209" spans="1:9" ht="24">
      <c r="A209" s="2">
        <v>14</v>
      </c>
      <c r="B209" s="3" t="s">
        <v>238</v>
      </c>
      <c r="C209" s="9">
        <v>0</v>
      </c>
      <c r="D209" s="1">
        <v>0</v>
      </c>
      <c r="E209" s="1">
        <v>0</v>
      </c>
      <c r="F209" s="1">
        <v>2</v>
      </c>
      <c r="G209" s="15">
        <v>2</v>
      </c>
      <c r="H209" s="32">
        <v>5</v>
      </c>
      <c r="I209" s="20">
        <f t="shared" si="25"/>
        <v>40</v>
      </c>
    </row>
    <row r="210" spans="1:9" ht="12.75">
      <c r="A210" s="2">
        <v>15</v>
      </c>
      <c r="B210" s="3" t="s">
        <v>239</v>
      </c>
      <c r="C210" s="9">
        <v>9</v>
      </c>
      <c r="D210" s="1">
        <v>0</v>
      </c>
      <c r="E210" s="1">
        <v>1</v>
      </c>
      <c r="F210" s="1">
        <v>0</v>
      </c>
      <c r="G210" s="15">
        <v>10</v>
      </c>
      <c r="H210" s="32">
        <v>22</v>
      </c>
      <c r="I210" s="20">
        <f t="shared" si="25"/>
        <v>45.45454545454545</v>
      </c>
    </row>
    <row r="211" spans="1:9" ht="12.75">
      <c r="A211" s="2">
        <v>16</v>
      </c>
      <c r="B211" s="3" t="s">
        <v>240</v>
      </c>
      <c r="C211" s="9">
        <v>1</v>
      </c>
      <c r="D211" s="1">
        <v>1</v>
      </c>
      <c r="E211" s="1">
        <v>0</v>
      </c>
      <c r="F211" s="1">
        <v>1</v>
      </c>
      <c r="G211" s="15">
        <v>3</v>
      </c>
      <c r="H211" s="32">
        <v>13</v>
      </c>
      <c r="I211" s="20">
        <f t="shared" si="25"/>
        <v>23.076923076923077</v>
      </c>
    </row>
    <row r="212" spans="1:9" ht="12.75">
      <c r="A212" s="2">
        <v>17</v>
      </c>
      <c r="B212" s="3" t="s">
        <v>241</v>
      </c>
      <c r="C212" s="9">
        <v>0</v>
      </c>
      <c r="D212" s="1">
        <v>0</v>
      </c>
      <c r="E212" s="1">
        <v>0</v>
      </c>
      <c r="F212" s="1">
        <v>0</v>
      </c>
      <c r="G212" s="15">
        <v>0</v>
      </c>
      <c r="H212" s="32">
        <v>3</v>
      </c>
      <c r="I212" s="20">
        <f t="shared" si="25"/>
        <v>0</v>
      </c>
    </row>
    <row r="213" spans="1:9" ht="12.75">
      <c r="A213" s="2">
        <v>18</v>
      </c>
      <c r="B213" s="3" t="s">
        <v>242</v>
      </c>
      <c r="C213" s="9">
        <v>1</v>
      </c>
      <c r="D213" s="1">
        <v>0</v>
      </c>
      <c r="E213" s="1">
        <v>0</v>
      </c>
      <c r="F213" s="1">
        <v>0</v>
      </c>
      <c r="G213" s="15">
        <v>1</v>
      </c>
      <c r="H213" s="32">
        <v>1</v>
      </c>
      <c r="I213" s="20">
        <f t="shared" si="25"/>
        <v>100</v>
      </c>
    </row>
    <row r="214" spans="1:9" ht="12.75">
      <c r="A214" s="2">
        <v>19</v>
      </c>
      <c r="B214" s="3" t="s">
        <v>243</v>
      </c>
      <c r="C214" s="9">
        <v>0</v>
      </c>
      <c r="D214" s="1">
        <v>0</v>
      </c>
      <c r="E214" s="1">
        <v>0</v>
      </c>
      <c r="F214" s="1">
        <v>0</v>
      </c>
      <c r="G214" s="15">
        <v>0</v>
      </c>
      <c r="H214" s="32">
        <v>0</v>
      </c>
      <c r="I214" s="20">
        <v>0</v>
      </c>
    </row>
    <row r="215" spans="1:9" ht="12.75">
      <c r="A215" s="2">
        <v>20</v>
      </c>
      <c r="B215" s="3" t="s">
        <v>244</v>
      </c>
      <c r="C215" s="9">
        <v>0</v>
      </c>
      <c r="D215" s="1">
        <v>0</v>
      </c>
      <c r="E215" s="1">
        <v>0</v>
      </c>
      <c r="F215" s="1">
        <v>0</v>
      </c>
      <c r="G215" s="15">
        <v>0</v>
      </c>
      <c r="H215" s="32">
        <v>0</v>
      </c>
      <c r="I215" s="20">
        <v>0</v>
      </c>
    </row>
    <row r="216" spans="1:9" ht="12.75">
      <c r="A216" s="2">
        <v>21</v>
      </c>
      <c r="B216" s="3" t="s">
        <v>245</v>
      </c>
      <c r="C216" s="9">
        <v>0</v>
      </c>
      <c r="D216" s="1">
        <v>0</v>
      </c>
      <c r="E216" s="1">
        <v>0</v>
      </c>
      <c r="F216" s="1">
        <v>0</v>
      </c>
      <c r="G216" s="15">
        <v>0</v>
      </c>
      <c r="H216" s="32">
        <v>1</v>
      </c>
      <c r="I216" s="20">
        <f t="shared" si="25"/>
        <v>0</v>
      </c>
    </row>
    <row r="217" spans="1:9" ht="12.75">
      <c r="A217" s="2">
        <v>22</v>
      </c>
      <c r="B217" s="3" t="s">
        <v>246</v>
      </c>
      <c r="C217" s="9">
        <v>5</v>
      </c>
      <c r="D217" s="1">
        <v>0</v>
      </c>
      <c r="E217" s="1">
        <v>1</v>
      </c>
      <c r="F217" s="1">
        <v>2</v>
      </c>
      <c r="G217" s="15">
        <v>8</v>
      </c>
      <c r="H217" s="32">
        <v>60</v>
      </c>
      <c r="I217" s="20">
        <f t="shared" si="25"/>
        <v>13.333333333333334</v>
      </c>
    </row>
    <row r="218" spans="1:15" ht="12.75">
      <c r="A218" s="34">
        <v>23</v>
      </c>
      <c r="B218" s="35" t="s">
        <v>247</v>
      </c>
      <c r="C218" s="36">
        <v>4</v>
      </c>
      <c r="D218" s="37">
        <v>2</v>
      </c>
      <c r="E218" s="37">
        <v>1</v>
      </c>
      <c r="F218" s="37">
        <v>1</v>
      </c>
      <c r="G218" s="32">
        <v>8</v>
      </c>
      <c r="H218" s="32">
        <v>12</v>
      </c>
      <c r="I218" s="24">
        <f t="shared" si="25"/>
        <v>66.66666666666666</v>
      </c>
      <c r="J218" s="38"/>
      <c r="K218" s="38"/>
      <c r="L218" s="38"/>
      <c r="M218" s="38"/>
      <c r="N218" s="38"/>
      <c r="O218" s="38"/>
    </row>
    <row r="219" spans="1:15" ht="12.75">
      <c r="A219" s="25" t="s">
        <v>248</v>
      </c>
      <c r="B219" s="26" t="s">
        <v>249</v>
      </c>
      <c r="C219" s="27">
        <f aca="true" t="shared" si="26" ref="C219:H219">SUM(C220:C236)</f>
        <v>1279</v>
      </c>
      <c r="D219" s="28">
        <f t="shared" si="26"/>
        <v>456</v>
      </c>
      <c r="E219" s="28">
        <f t="shared" si="26"/>
        <v>176</v>
      </c>
      <c r="F219" s="28">
        <f t="shared" si="26"/>
        <v>439</v>
      </c>
      <c r="G219" s="30">
        <f t="shared" si="26"/>
        <v>2350</v>
      </c>
      <c r="H219" s="30">
        <f t="shared" si="26"/>
        <v>24327</v>
      </c>
      <c r="I219" s="29">
        <f>G219/H219*100</f>
        <v>9.660048505775476</v>
      </c>
      <c r="J219" s="33"/>
      <c r="K219" s="33"/>
      <c r="L219" s="33"/>
      <c r="M219" s="33"/>
      <c r="N219" s="33"/>
      <c r="O219" s="33"/>
    </row>
    <row r="220" spans="1:9" ht="12.75">
      <c r="A220" s="2">
        <v>1</v>
      </c>
      <c r="B220" s="3" t="s">
        <v>250</v>
      </c>
      <c r="C220" s="9">
        <v>0</v>
      </c>
      <c r="D220" s="1">
        <v>0</v>
      </c>
      <c r="E220" s="1">
        <v>1</v>
      </c>
      <c r="F220" s="1">
        <v>0</v>
      </c>
      <c r="G220" s="15">
        <v>1</v>
      </c>
      <c r="H220" s="32">
        <v>4</v>
      </c>
      <c r="I220" s="20">
        <f t="shared" si="25"/>
        <v>25</v>
      </c>
    </row>
    <row r="221" spans="1:9" ht="12.75">
      <c r="A221" s="2">
        <v>2</v>
      </c>
      <c r="B221" s="3" t="s">
        <v>251</v>
      </c>
      <c r="C221" s="9">
        <v>491</v>
      </c>
      <c r="D221" s="1">
        <v>224</v>
      </c>
      <c r="E221" s="1">
        <v>73</v>
      </c>
      <c r="F221" s="1">
        <v>106</v>
      </c>
      <c r="G221" s="15">
        <v>894</v>
      </c>
      <c r="H221" s="32">
        <v>5985</v>
      </c>
      <c r="I221" s="20">
        <f t="shared" si="25"/>
        <v>14.93734335839599</v>
      </c>
    </row>
    <row r="222" spans="1:9" ht="12.75">
      <c r="A222" s="2">
        <v>3</v>
      </c>
      <c r="B222" s="3" t="s">
        <v>252</v>
      </c>
      <c r="C222" s="9">
        <v>269</v>
      </c>
      <c r="D222" s="1">
        <v>104</v>
      </c>
      <c r="E222" s="1">
        <v>32</v>
      </c>
      <c r="F222" s="1">
        <v>64</v>
      </c>
      <c r="G222" s="15">
        <v>469</v>
      </c>
      <c r="H222" s="32">
        <v>3915</v>
      </c>
      <c r="I222" s="20">
        <f t="shared" si="25"/>
        <v>11.97956577266922</v>
      </c>
    </row>
    <row r="223" spans="1:9" ht="12.75">
      <c r="A223" s="2">
        <v>4</v>
      </c>
      <c r="B223" s="3" t="s">
        <v>253</v>
      </c>
      <c r="C223" s="9">
        <v>368</v>
      </c>
      <c r="D223" s="1">
        <v>84</v>
      </c>
      <c r="E223" s="1">
        <v>53</v>
      </c>
      <c r="F223" s="1">
        <v>232</v>
      </c>
      <c r="G223" s="15">
        <v>737</v>
      </c>
      <c r="H223" s="32">
        <v>12545</v>
      </c>
      <c r="I223" s="20">
        <f t="shared" si="25"/>
        <v>5.874850538062973</v>
      </c>
    </row>
    <row r="224" spans="1:9" ht="12.75">
      <c r="A224" s="2">
        <v>5</v>
      </c>
      <c r="B224" s="3" t="s">
        <v>254</v>
      </c>
      <c r="C224" s="9">
        <v>43</v>
      </c>
      <c r="D224" s="1">
        <v>9</v>
      </c>
      <c r="E224" s="1">
        <v>8</v>
      </c>
      <c r="F224" s="1">
        <v>11</v>
      </c>
      <c r="G224" s="15">
        <v>71</v>
      </c>
      <c r="H224" s="32">
        <v>934</v>
      </c>
      <c r="I224" s="20">
        <f t="shared" si="25"/>
        <v>7.601713062098502</v>
      </c>
    </row>
    <row r="225" spans="1:9" ht="12.75">
      <c r="A225" s="2">
        <v>6</v>
      </c>
      <c r="B225" s="3" t="s">
        <v>255</v>
      </c>
      <c r="C225" s="9">
        <v>106</v>
      </c>
      <c r="D225" s="1">
        <v>31</v>
      </c>
      <c r="E225" s="1">
        <v>8</v>
      </c>
      <c r="F225" s="1">
        <v>25</v>
      </c>
      <c r="G225" s="15">
        <v>170</v>
      </c>
      <c r="H225" s="32">
        <v>861</v>
      </c>
      <c r="I225" s="20">
        <f t="shared" si="25"/>
        <v>19.744483159117305</v>
      </c>
    </row>
    <row r="226" spans="1:9" ht="12.75">
      <c r="A226" s="2">
        <v>7</v>
      </c>
      <c r="B226" s="3" t="s">
        <v>256</v>
      </c>
      <c r="C226" s="9">
        <v>0</v>
      </c>
      <c r="D226" s="1">
        <v>0</v>
      </c>
      <c r="E226" s="1">
        <v>0</v>
      </c>
      <c r="F226" s="1">
        <v>0</v>
      </c>
      <c r="G226" s="15">
        <v>0</v>
      </c>
      <c r="H226" s="32">
        <v>34</v>
      </c>
      <c r="I226" s="20">
        <f t="shared" si="25"/>
        <v>0</v>
      </c>
    </row>
    <row r="227" spans="1:9" ht="12.75">
      <c r="A227" s="2">
        <v>8</v>
      </c>
      <c r="B227" s="3" t="s">
        <v>257</v>
      </c>
      <c r="C227" s="9">
        <v>1</v>
      </c>
      <c r="D227" s="1">
        <v>4</v>
      </c>
      <c r="E227" s="1">
        <v>1</v>
      </c>
      <c r="F227" s="1">
        <v>1</v>
      </c>
      <c r="G227" s="15">
        <v>7</v>
      </c>
      <c r="H227" s="32">
        <v>25</v>
      </c>
      <c r="I227" s="20">
        <f t="shared" si="25"/>
        <v>28.000000000000004</v>
      </c>
    </row>
    <row r="228" spans="1:9" ht="12.75">
      <c r="A228" s="2">
        <v>9</v>
      </c>
      <c r="B228" s="3" t="s">
        <v>258</v>
      </c>
      <c r="C228" s="9">
        <v>0</v>
      </c>
      <c r="D228" s="1">
        <v>0</v>
      </c>
      <c r="E228" s="1">
        <v>0</v>
      </c>
      <c r="F228" s="1">
        <v>0</v>
      </c>
      <c r="G228" s="15">
        <v>0</v>
      </c>
      <c r="H228" s="32">
        <v>4</v>
      </c>
      <c r="I228" s="20">
        <f t="shared" si="25"/>
        <v>0</v>
      </c>
    </row>
    <row r="229" spans="1:9" ht="12.75">
      <c r="A229" s="2">
        <v>10</v>
      </c>
      <c r="B229" s="3" t="s">
        <v>259</v>
      </c>
      <c r="C229" s="9">
        <v>0</v>
      </c>
      <c r="D229" s="1">
        <v>0</v>
      </c>
      <c r="E229" s="1">
        <v>0</v>
      </c>
      <c r="F229" s="1">
        <v>0</v>
      </c>
      <c r="G229" s="15">
        <v>0</v>
      </c>
      <c r="H229" s="32">
        <v>6</v>
      </c>
      <c r="I229" s="20">
        <f t="shared" si="25"/>
        <v>0</v>
      </c>
    </row>
    <row r="230" spans="1:9" ht="24">
      <c r="A230" s="2">
        <v>11</v>
      </c>
      <c r="B230" s="3" t="s">
        <v>260</v>
      </c>
      <c r="C230" s="9">
        <v>0</v>
      </c>
      <c r="D230" s="1">
        <v>0</v>
      </c>
      <c r="E230" s="1">
        <v>0</v>
      </c>
      <c r="F230" s="1">
        <v>0</v>
      </c>
      <c r="G230" s="15">
        <v>0</v>
      </c>
      <c r="H230" s="32">
        <v>2</v>
      </c>
      <c r="I230" s="20">
        <f t="shared" si="25"/>
        <v>0</v>
      </c>
    </row>
    <row r="231" spans="1:9" ht="24">
      <c r="A231" s="2">
        <v>12</v>
      </c>
      <c r="B231" s="3" t="s">
        <v>261</v>
      </c>
      <c r="C231" s="9">
        <v>0</v>
      </c>
      <c r="D231" s="1">
        <v>0</v>
      </c>
      <c r="E231" s="1">
        <v>0</v>
      </c>
      <c r="F231" s="1">
        <v>0</v>
      </c>
      <c r="G231" s="15">
        <v>0</v>
      </c>
      <c r="H231" s="32">
        <v>3</v>
      </c>
      <c r="I231" s="20">
        <f t="shared" si="25"/>
        <v>0</v>
      </c>
    </row>
    <row r="232" spans="1:9" ht="24">
      <c r="A232" s="2">
        <v>13</v>
      </c>
      <c r="B232" s="3" t="s">
        <v>262</v>
      </c>
      <c r="C232" s="9">
        <v>0</v>
      </c>
      <c r="D232" s="1">
        <v>0</v>
      </c>
      <c r="E232" s="1">
        <v>0</v>
      </c>
      <c r="F232" s="1">
        <v>0</v>
      </c>
      <c r="G232" s="15">
        <v>0</v>
      </c>
      <c r="H232" s="32">
        <v>1</v>
      </c>
      <c r="I232" s="20">
        <f t="shared" si="25"/>
        <v>0</v>
      </c>
    </row>
    <row r="233" spans="1:9" ht="12.75">
      <c r="A233" s="2">
        <v>14</v>
      </c>
      <c r="B233" s="3" t="s">
        <v>263</v>
      </c>
      <c r="C233" s="9">
        <v>0</v>
      </c>
      <c r="D233" s="1">
        <v>0</v>
      </c>
      <c r="E233" s="1">
        <v>0</v>
      </c>
      <c r="F233" s="1">
        <v>0</v>
      </c>
      <c r="G233" s="15">
        <v>0</v>
      </c>
      <c r="H233" s="32">
        <v>6</v>
      </c>
      <c r="I233" s="20">
        <f t="shared" si="25"/>
        <v>0</v>
      </c>
    </row>
    <row r="234" spans="1:9" ht="24">
      <c r="A234" s="2">
        <v>15</v>
      </c>
      <c r="B234" s="3" t="s">
        <v>264</v>
      </c>
      <c r="C234" s="9">
        <v>0</v>
      </c>
      <c r="D234" s="1">
        <v>0</v>
      </c>
      <c r="E234" s="1">
        <v>0</v>
      </c>
      <c r="F234" s="1">
        <v>0</v>
      </c>
      <c r="G234" s="15">
        <v>0</v>
      </c>
      <c r="H234" s="32">
        <v>1</v>
      </c>
      <c r="I234" s="20">
        <f t="shared" si="25"/>
        <v>0</v>
      </c>
    </row>
    <row r="235" spans="1:9" ht="12.75">
      <c r="A235" s="2">
        <v>16</v>
      </c>
      <c r="B235" s="3" t="s">
        <v>265</v>
      </c>
      <c r="C235" s="9">
        <v>0</v>
      </c>
      <c r="D235" s="1">
        <v>0</v>
      </c>
      <c r="E235" s="1">
        <v>0</v>
      </c>
      <c r="F235" s="1">
        <v>0</v>
      </c>
      <c r="G235" s="15">
        <v>0</v>
      </c>
      <c r="H235" s="32">
        <v>0</v>
      </c>
      <c r="I235" s="20">
        <v>0</v>
      </c>
    </row>
    <row r="236" spans="1:9" ht="24">
      <c r="A236" s="2">
        <v>17</v>
      </c>
      <c r="B236" s="3" t="s">
        <v>266</v>
      </c>
      <c r="C236" s="9">
        <v>1</v>
      </c>
      <c r="D236" s="1">
        <v>0</v>
      </c>
      <c r="E236" s="1">
        <v>0</v>
      </c>
      <c r="F236" s="1">
        <v>0</v>
      </c>
      <c r="G236" s="15">
        <v>1</v>
      </c>
      <c r="H236" s="32">
        <v>1</v>
      </c>
      <c r="I236" s="20">
        <f t="shared" si="25"/>
        <v>100</v>
      </c>
    </row>
    <row r="237" spans="1:15" ht="36">
      <c r="A237" s="25" t="s">
        <v>267</v>
      </c>
      <c r="B237" s="26" t="s">
        <v>268</v>
      </c>
      <c r="C237" s="27">
        <f aca="true" t="shared" si="27" ref="C237:H237">SUM(C238:C240)</f>
        <v>0</v>
      </c>
      <c r="D237" s="28">
        <f t="shared" si="27"/>
        <v>0</v>
      </c>
      <c r="E237" s="28">
        <f t="shared" si="27"/>
        <v>0</v>
      </c>
      <c r="F237" s="28">
        <f t="shared" si="27"/>
        <v>0</v>
      </c>
      <c r="G237" s="30">
        <f t="shared" si="27"/>
        <v>0</v>
      </c>
      <c r="H237" s="30">
        <f t="shared" si="27"/>
        <v>17</v>
      </c>
      <c r="I237" s="29">
        <f>G237/H237*100</f>
        <v>0</v>
      </c>
      <c r="J237" s="33"/>
      <c r="K237" s="33"/>
      <c r="L237" s="33"/>
      <c r="M237" s="33"/>
      <c r="N237" s="33"/>
      <c r="O237" s="33"/>
    </row>
    <row r="238" spans="1:9" ht="12.75">
      <c r="A238" s="2">
        <v>1</v>
      </c>
      <c r="B238" s="3" t="s">
        <v>269</v>
      </c>
      <c r="C238" s="9">
        <v>0</v>
      </c>
      <c r="D238" s="1">
        <v>0</v>
      </c>
      <c r="E238" s="1">
        <v>0</v>
      </c>
      <c r="F238" s="1">
        <v>0</v>
      </c>
      <c r="G238" s="15">
        <v>0</v>
      </c>
      <c r="H238" s="32">
        <v>4</v>
      </c>
      <c r="I238" s="20">
        <f t="shared" si="25"/>
        <v>0</v>
      </c>
    </row>
    <row r="239" spans="1:9" ht="12.75">
      <c r="A239" s="2">
        <v>2</v>
      </c>
      <c r="B239" s="3" t="s">
        <v>270</v>
      </c>
      <c r="C239" s="9">
        <v>0</v>
      </c>
      <c r="D239" s="1">
        <v>0</v>
      </c>
      <c r="E239" s="1">
        <v>0</v>
      </c>
      <c r="F239" s="1">
        <v>0</v>
      </c>
      <c r="G239" s="15">
        <v>0</v>
      </c>
      <c r="H239" s="32">
        <v>4</v>
      </c>
      <c r="I239" s="20">
        <f t="shared" si="25"/>
        <v>0</v>
      </c>
    </row>
    <row r="240" spans="1:9" ht="12.75">
      <c r="A240" s="2">
        <v>3</v>
      </c>
      <c r="B240" s="3" t="s">
        <v>271</v>
      </c>
      <c r="C240" s="9">
        <v>0</v>
      </c>
      <c r="D240" s="1">
        <v>0</v>
      </c>
      <c r="E240" s="1">
        <v>0</v>
      </c>
      <c r="F240" s="1">
        <v>0</v>
      </c>
      <c r="G240" s="15">
        <v>0</v>
      </c>
      <c r="H240" s="32">
        <v>9</v>
      </c>
      <c r="I240" s="20">
        <f t="shared" si="25"/>
        <v>0</v>
      </c>
    </row>
    <row r="241" spans="1:15" ht="12.75">
      <c r="A241" s="25" t="s">
        <v>272</v>
      </c>
      <c r="B241" s="26" t="s">
        <v>273</v>
      </c>
      <c r="C241" s="27">
        <f aca="true" t="shared" si="28" ref="C241:H241">SUM(C242:C246)</f>
        <v>1</v>
      </c>
      <c r="D241" s="28">
        <f t="shared" si="28"/>
        <v>0</v>
      </c>
      <c r="E241" s="28">
        <f t="shared" si="28"/>
        <v>3</v>
      </c>
      <c r="F241" s="28">
        <f t="shared" si="28"/>
        <v>0</v>
      </c>
      <c r="G241" s="30">
        <f t="shared" si="28"/>
        <v>4</v>
      </c>
      <c r="H241" s="30">
        <f t="shared" si="28"/>
        <v>31</v>
      </c>
      <c r="I241" s="29">
        <f>G241/H241*100</f>
        <v>12.903225806451612</v>
      </c>
      <c r="J241" s="33"/>
      <c r="K241" s="33"/>
      <c r="L241" s="33"/>
      <c r="M241" s="33"/>
      <c r="N241" s="33"/>
      <c r="O241" s="33"/>
    </row>
    <row r="242" spans="1:9" ht="12.75">
      <c r="A242" s="2">
        <v>1</v>
      </c>
      <c r="B242" s="3" t="s">
        <v>274</v>
      </c>
      <c r="C242" s="9">
        <v>0</v>
      </c>
      <c r="D242" s="1">
        <v>0</v>
      </c>
      <c r="E242" s="1">
        <v>2</v>
      </c>
      <c r="F242" s="1">
        <v>0</v>
      </c>
      <c r="G242" s="15">
        <v>2</v>
      </c>
      <c r="H242" s="32">
        <v>17</v>
      </c>
      <c r="I242" s="20">
        <f t="shared" si="25"/>
        <v>11.76470588235294</v>
      </c>
    </row>
    <row r="243" spans="1:9" ht="12.75">
      <c r="A243" s="2">
        <v>2</v>
      </c>
      <c r="B243" s="3" t="s">
        <v>275</v>
      </c>
      <c r="C243" s="9">
        <v>1</v>
      </c>
      <c r="D243" s="1">
        <v>0</v>
      </c>
      <c r="E243" s="1">
        <v>1</v>
      </c>
      <c r="F243" s="1">
        <v>0</v>
      </c>
      <c r="G243" s="15">
        <v>2</v>
      </c>
      <c r="H243" s="32">
        <v>2</v>
      </c>
      <c r="I243" s="20">
        <f t="shared" si="25"/>
        <v>100</v>
      </c>
    </row>
    <row r="244" spans="1:9" ht="12.75">
      <c r="A244" s="2">
        <v>3</v>
      </c>
      <c r="B244" s="3" t="s">
        <v>276</v>
      </c>
      <c r="C244" s="9">
        <v>0</v>
      </c>
      <c r="D244" s="1">
        <v>0</v>
      </c>
      <c r="E244" s="1">
        <v>0</v>
      </c>
      <c r="F244" s="1">
        <v>0</v>
      </c>
      <c r="G244" s="15">
        <v>0</v>
      </c>
      <c r="H244" s="32">
        <v>9</v>
      </c>
      <c r="I244" s="20">
        <f t="shared" si="25"/>
        <v>0</v>
      </c>
    </row>
    <row r="245" spans="1:9" ht="12.75">
      <c r="A245" s="2">
        <v>4</v>
      </c>
      <c r="B245" s="3" t="s">
        <v>277</v>
      </c>
      <c r="C245" s="9">
        <v>0</v>
      </c>
      <c r="D245" s="1">
        <v>0</v>
      </c>
      <c r="E245" s="1">
        <v>0</v>
      </c>
      <c r="F245" s="1">
        <v>0</v>
      </c>
      <c r="G245" s="15">
        <v>0</v>
      </c>
      <c r="H245" s="32">
        <v>2</v>
      </c>
      <c r="I245" s="20">
        <f t="shared" si="25"/>
        <v>0</v>
      </c>
    </row>
    <row r="246" spans="1:9" ht="12.75">
      <c r="A246" s="2">
        <v>5</v>
      </c>
      <c r="B246" s="3" t="s">
        <v>278</v>
      </c>
      <c r="C246" s="9">
        <v>0</v>
      </c>
      <c r="D246" s="1">
        <v>0</v>
      </c>
      <c r="E246" s="1">
        <v>0</v>
      </c>
      <c r="F246" s="1">
        <v>0</v>
      </c>
      <c r="G246" s="15">
        <v>0</v>
      </c>
      <c r="H246" s="32">
        <v>1</v>
      </c>
      <c r="I246" s="20">
        <f t="shared" si="25"/>
        <v>0</v>
      </c>
    </row>
    <row r="247" spans="1:15" ht="12.75">
      <c r="A247" s="25" t="s">
        <v>279</v>
      </c>
      <c r="B247" s="26" t="s">
        <v>280</v>
      </c>
      <c r="C247" s="27">
        <f aca="true" t="shared" si="29" ref="C247:H247">SUM(C248:C250)</f>
        <v>22102</v>
      </c>
      <c r="D247" s="28">
        <f t="shared" si="29"/>
        <v>8504</v>
      </c>
      <c r="E247" s="28">
        <f t="shared" si="29"/>
        <v>1450</v>
      </c>
      <c r="F247" s="28">
        <f t="shared" si="29"/>
        <v>15136</v>
      </c>
      <c r="G247" s="30">
        <f t="shared" si="29"/>
        <v>47192</v>
      </c>
      <c r="H247" s="30">
        <f t="shared" si="29"/>
        <v>427078</v>
      </c>
      <c r="I247" s="29">
        <f>G247/H247*100</f>
        <v>11.04997213623741</v>
      </c>
      <c r="J247" s="33"/>
      <c r="K247" s="33"/>
      <c r="L247" s="33"/>
      <c r="M247" s="33"/>
      <c r="N247" s="33"/>
      <c r="O247" s="33"/>
    </row>
    <row r="248" spans="1:9" ht="12.75">
      <c r="A248" s="2">
        <v>1</v>
      </c>
      <c r="B248" s="3" t="s">
        <v>281</v>
      </c>
      <c r="C248" s="9">
        <v>29</v>
      </c>
      <c r="D248" s="1">
        <v>32</v>
      </c>
      <c r="E248" s="1">
        <v>8</v>
      </c>
      <c r="F248" s="1">
        <v>3</v>
      </c>
      <c r="G248" s="15">
        <v>72</v>
      </c>
      <c r="H248" s="32">
        <v>192</v>
      </c>
      <c r="I248" s="20">
        <f t="shared" si="25"/>
        <v>37.5</v>
      </c>
    </row>
    <row r="249" spans="1:9" ht="12.75">
      <c r="A249" s="2">
        <v>2</v>
      </c>
      <c r="B249" s="3" t="s">
        <v>282</v>
      </c>
      <c r="C249" s="9">
        <v>170</v>
      </c>
      <c r="D249" s="1">
        <v>0</v>
      </c>
      <c r="E249" s="1">
        <v>17</v>
      </c>
      <c r="F249" s="1">
        <v>37</v>
      </c>
      <c r="G249" s="15">
        <v>224</v>
      </c>
      <c r="H249" s="15">
        <v>541</v>
      </c>
      <c r="I249" s="20">
        <f t="shared" si="25"/>
        <v>41.40480591497228</v>
      </c>
    </row>
    <row r="250" spans="1:9" ht="13.5" thickBot="1">
      <c r="A250" s="2"/>
      <c r="B250" s="3" t="s">
        <v>283</v>
      </c>
      <c r="C250" s="9">
        <v>21903</v>
      </c>
      <c r="D250" s="1">
        <v>8472</v>
      </c>
      <c r="E250" s="1">
        <v>1425</v>
      </c>
      <c r="F250" s="1">
        <v>15096</v>
      </c>
      <c r="G250" s="15">
        <v>46896</v>
      </c>
      <c r="H250" s="16">
        <v>426345</v>
      </c>
      <c r="I250" s="20">
        <f t="shared" si="25"/>
        <v>10.999542623931323</v>
      </c>
    </row>
    <row r="251" spans="1:9" ht="13.5" thickBot="1">
      <c r="A251" s="19"/>
      <c r="B251" s="18" t="s">
        <v>10</v>
      </c>
      <c r="C251" s="4">
        <v>405302</v>
      </c>
      <c r="D251" s="4">
        <v>51418</v>
      </c>
      <c r="E251" s="4">
        <v>23202</v>
      </c>
      <c r="F251" s="4">
        <v>90199</v>
      </c>
      <c r="G251" s="49">
        <v>570121</v>
      </c>
      <c r="H251" s="49">
        <v>3790466</v>
      </c>
      <c r="I251" s="22">
        <f t="shared" si="25"/>
        <v>15.040921089913484</v>
      </c>
    </row>
    <row r="252" spans="1:2" ht="12.75">
      <c r="A252" s="6"/>
      <c r="B252" s="6"/>
    </row>
  </sheetData>
  <sheetProtection/>
  <autoFilter ref="B1:B252"/>
  <mergeCells count="5">
    <mergeCell ref="A1:B3"/>
    <mergeCell ref="H2:H3"/>
    <mergeCell ref="I1:I3"/>
    <mergeCell ref="C2:F3"/>
    <mergeCell ref="G1:G3"/>
  </mergeCells>
  <printOptions/>
  <pageMargins left="1.63" right="0.24" top="0.17" bottom="0.17" header="0.17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52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6.8515625" style="8" bestFit="1" customWidth="1"/>
    <col min="2" max="2" width="39.00390625" style="8" bestFit="1" customWidth="1"/>
    <col min="3" max="3" width="9.8515625" style="7" customWidth="1"/>
    <col min="4" max="4" width="12.28125" style="7" customWidth="1"/>
    <col min="5" max="5" width="12.8515625" style="7" bestFit="1" customWidth="1"/>
    <col min="6" max="6" width="12.140625" style="31" bestFit="1" customWidth="1"/>
    <col min="7" max="7" width="12.8515625" style="31" bestFit="1" customWidth="1"/>
    <col min="8" max="18" width="11.421875" style="31" customWidth="1"/>
  </cols>
  <sheetData>
    <row r="1" spans="1:7" ht="29.25" customHeight="1" thickBot="1">
      <c r="A1" s="52" t="s">
        <v>0</v>
      </c>
      <c r="B1" s="52"/>
      <c r="C1" s="13" t="s">
        <v>313</v>
      </c>
      <c r="D1" s="14" t="s">
        <v>314</v>
      </c>
      <c r="E1" s="53" t="s">
        <v>359</v>
      </c>
      <c r="F1" s="12" t="s">
        <v>334</v>
      </c>
      <c r="G1" s="53" t="s">
        <v>342</v>
      </c>
    </row>
    <row r="2" spans="1:7" ht="13.5" thickBot="1">
      <c r="A2" s="52"/>
      <c r="B2" s="52"/>
      <c r="C2" s="64" t="s">
        <v>312</v>
      </c>
      <c r="D2" s="65"/>
      <c r="E2" s="54"/>
      <c r="F2" s="63" t="s">
        <v>334</v>
      </c>
      <c r="G2" s="54"/>
    </row>
    <row r="3" spans="1:7" ht="13.5" thickBot="1">
      <c r="A3" s="52"/>
      <c r="B3" s="52"/>
      <c r="C3" s="66"/>
      <c r="D3" s="67"/>
      <c r="E3" s="55"/>
      <c r="F3" s="63"/>
      <c r="G3" s="55"/>
    </row>
    <row r="4" spans="1:15" ht="12.75">
      <c r="A4" s="25" t="s">
        <v>11</v>
      </c>
      <c r="B4" s="26" t="s">
        <v>12</v>
      </c>
      <c r="C4" s="27">
        <f>SUM(C5:C10)</f>
        <v>43</v>
      </c>
      <c r="D4" s="28">
        <f>SUM(D5:D10)</f>
        <v>29</v>
      </c>
      <c r="E4" s="30">
        <f>SUM(E5:E10)</f>
        <v>72</v>
      </c>
      <c r="F4" s="30">
        <f>SUM(F5:F10)</f>
        <v>2188</v>
      </c>
      <c r="G4" s="29">
        <f>E4/F4*100</f>
        <v>3.2906764168190126</v>
      </c>
      <c r="H4" s="33"/>
      <c r="I4" s="33"/>
      <c r="J4" s="33"/>
      <c r="K4" s="33"/>
      <c r="L4" s="33"/>
      <c r="M4" s="33"/>
      <c r="N4" s="33"/>
      <c r="O4" s="33"/>
    </row>
    <row r="5" spans="1:7" ht="12.75">
      <c r="A5" s="2">
        <v>1</v>
      </c>
      <c r="B5" s="3" t="s">
        <v>13</v>
      </c>
      <c r="C5" s="9">
        <v>7</v>
      </c>
      <c r="D5" s="1">
        <v>4</v>
      </c>
      <c r="E5" s="15">
        <v>11</v>
      </c>
      <c r="F5" s="32">
        <v>1045</v>
      </c>
      <c r="G5" s="20">
        <f>E5/F5*100</f>
        <v>1.0526315789473684</v>
      </c>
    </row>
    <row r="6" spans="1:7" ht="12.75">
      <c r="A6" s="2">
        <v>2</v>
      </c>
      <c r="B6" s="3" t="s">
        <v>14</v>
      </c>
      <c r="C6" s="1">
        <v>0</v>
      </c>
      <c r="D6" s="1">
        <v>1</v>
      </c>
      <c r="E6" s="15">
        <v>1</v>
      </c>
      <c r="F6" s="32">
        <v>103</v>
      </c>
      <c r="G6" s="20">
        <f aca="true" t="shared" si="0" ref="G6:G69">E6/F6*100</f>
        <v>0.9708737864077669</v>
      </c>
    </row>
    <row r="7" spans="1:7" ht="12.75">
      <c r="A7" s="2">
        <v>3</v>
      </c>
      <c r="B7" s="3" t="s">
        <v>15</v>
      </c>
      <c r="C7" s="9">
        <v>10</v>
      </c>
      <c r="D7" s="1">
        <v>2</v>
      </c>
      <c r="E7" s="15">
        <v>12</v>
      </c>
      <c r="F7" s="32">
        <v>262</v>
      </c>
      <c r="G7" s="20">
        <f t="shared" si="0"/>
        <v>4.580152671755725</v>
      </c>
    </row>
    <row r="8" spans="1:7" ht="12.75">
      <c r="A8" s="2">
        <v>4</v>
      </c>
      <c r="B8" s="3" t="s">
        <v>16</v>
      </c>
      <c r="C8" s="9">
        <v>15</v>
      </c>
      <c r="D8" s="1">
        <v>21</v>
      </c>
      <c r="E8" s="15">
        <v>36</v>
      </c>
      <c r="F8" s="32">
        <v>399</v>
      </c>
      <c r="G8" s="20">
        <f t="shared" si="0"/>
        <v>9.022556390977442</v>
      </c>
    </row>
    <row r="9" spans="1:7" ht="12.75">
      <c r="A9" s="2">
        <v>5</v>
      </c>
      <c r="B9" s="3" t="s">
        <v>17</v>
      </c>
      <c r="C9" s="9">
        <v>11</v>
      </c>
      <c r="D9" s="1">
        <v>1</v>
      </c>
      <c r="E9" s="15">
        <v>12</v>
      </c>
      <c r="F9" s="32">
        <v>325</v>
      </c>
      <c r="G9" s="20">
        <f t="shared" si="0"/>
        <v>3.6923076923076925</v>
      </c>
    </row>
    <row r="10" spans="1:7" ht="12.75">
      <c r="A10" s="2">
        <v>6</v>
      </c>
      <c r="B10" s="3" t="s">
        <v>18</v>
      </c>
      <c r="C10" s="1">
        <v>0</v>
      </c>
      <c r="D10" s="1">
        <v>0</v>
      </c>
      <c r="E10" s="15">
        <v>0</v>
      </c>
      <c r="F10" s="32">
        <v>54</v>
      </c>
      <c r="G10" s="20">
        <f t="shared" si="0"/>
        <v>0</v>
      </c>
    </row>
    <row r="11" spans="1:15" ht="12.75">
      <c r="A11" s="25" t="s">
        <v>19</v>
      </c>
      <c r="B11" s="26" t="s">
        <v>20</v>
      </c>
      <c r="C11" s="27">
        <f>SUM(C12:C13)</f>
        <v>3</v>
      </c>
      <c r="D11" s="28">
        <f>SUM(D12:D13)</f>
        <v>0</v>
      </c>
      <c r="E11" s="30">
        <f>SUM(E12:E13)</f>
        <v>3</v>
      </c>
      <c r="F11" s="30">
        <f>SUM(F12:F13)</f>
        <v>73</v>
      </c>
      <c r="G11" s="29">
        <f t="shared" si="0"/>
        <v>4.10958904109589</v>
      </c>
      <c r="H11" s="33"/>
      <c r="I11" s="33"/>
      <c r="J11" s="33"/>
      <c r="K11" s="33"/>
      <c r="L11" s="33"/>
      <c r="M11" s="33"/>
      <c r="N11" s="33"/>
      <c r="O11" s="33"/>
    </row>
    <row r="12" spans="1:7" ht="12.75">
      <c r="A12" s="2">
        <v>1</v>
      </c>
      <c r="B12" s="3" t="s">
        <v>21</v>
      </c>
      <c r="C12" s="9">
        <v>3</v>
      </c>
      <c r="D12" s="1">
        <v>0</v>
      </c>
      <c r="E12" s="15">
        <v>3</v>
      </c>
      <c r="F12" s="32">
        <v>64</v>
      </c>
      <c r="G12" s="20">
        <f t="shared" si="0"/>
        <v>4.6875</v>
      </c>
    </row>
    <row r="13" spans="1:7" ht="12.75">
      <c r="A13" s="2">
        <v>2</v>
      </c>
      <c r="B13" s="3" t="s">
        <v>22</v>
      </c>
      <c r="C13" s="1">
        <v>0</v>
      </c>
      <c r="D13" s="1">
        <v>0</v>
      </c>
      <c r="E13" s="15">
        <v>0</v>
      </c>
      <c r="F13" s="32">
        <v>9</v>
      </c>
      <c r="G13" s="20">
        <f t="shared" si="0"/>
        <v>0</v>
      </c>
    </row>
    <row r="14" spans="1:15" ht="12.75">
      <c r="A14" s="25" t="s">
        <v>23</v>
      </c>
      <c r="B14" s="26" t="s">
        <v>24</v>
      </c>
      <c r="C14" s="27">
        <f>SUM(C15:C21)</f>
        <v>23997</v>
      </c>
      <c r="D14" s="28">
        <f>SUM(D15:D21)</f>
        <v>7565</v>
      </c>
      <c r="E14" s="30">
        <f>SUM(E15:E21)</f>
        <v>31562</v>
      </c>
      <c r="F14" s="30">
        <f>SUM(F15:F21)</f>
        <v>907220</v>
      </c>
      <c r="G14" s="29">
        <f t="shared" si="0"/>
        <v>3.478979740305549</v>
      </c>
      <c r="H14" s="33"/>
      <c r="I14" s="33"/>
      <c r="J14" s="33"/>
      <c r="K14" s="33"/>
      <c r="L14" s="33"/>
      <c r="M14" s="33"/>
      <c r="N14" s="33"/>
      <c r="O14" s="33"/>
    </row>
    <row r="15" spans="1:7" ht="12.75">
      <c r="A15" s="2">
        <v>1</v>
      </c>
      <c r="B15" s="3" t="s">
        <v>25</v>
      </c>
      <c r="C15" s="9">
        <v>8970</v>
      </c>
      <c r="D15" s="1">
        <v>3236</v>
      </c>
      <c r="E15" s="15">
        <v>12206</v>
      </c>
      <c r="F15" s="32">
        <v>594293</v>
      </c>
      <c r="G15" s="20">
        <f t="shared" si="0"/>
        <v>2.0538690511246136</v>
      </c>
    </row>
    <row r="16" spans="1:7" ht="12.75">
      <c r="A16" s="2">
        <v>2</v>
      </c>
      <c r="B16" s="3" t="s">
        <v>26</v>
      </c>
      <c r="C16" s="9">
        <v>585</v>
      </c>
      <c r="D16" s="1">
        <v>4</v>
      </c>
      <c r="E16" s="15">
        <v>589</v>
      </c>
      <c r="F16" s="32">
        <v>7867</v>
      </c>
      <c r="G16" s="20">
        <f t="shared" si="0"/>
        <v>7.486970891063938</v>
      </c>
    </row>
    <row r="17" spans="1:7" ht="12.75">
      <c r="A17" s="2">
        <v>3</v>
      </c>
      <c r="B17" s="3" t="s">
        <v>27</v>
      </c>
      <c r="C17" s="9">
        <v>2066</v>
      </c>
      <c r="D17" s="1">
        <v>603</v>
      </c>
      <c r="E17" s="15">
        <v>2669</v>
      </c>
      <c r="F17" s="32">
        <v>33814</v>
      </c>
      <c r="G17" s="20">
        <f t="shared" si="0"/>
        <v>7.893180339504348</v>
      </c>
    </row>
    <row r="18" spans="1:7" ht="12.75">
      <c r="A18" s="2">
        <v>4</v>
      </c>
      <c r="B18" s="3" t="s">
        <v>28</v>
      </c>
      <c r="C18" s="9">
        <v>7406</v>
      </c>
      <c r="D18" s="1">
        <v>2563</v>
      </c>
      <c r="E18" s="15">
        <v>9969</v>
      </c>
      <c r="F18" s="32">
        <v>81365</v>
      </c>
      <c r="G18" s="20">
        <f t="shared" si="0"/>
        <v>12.252196890554908</v>
      </c>
    </row>
    <row r="19" spans="1:7" ht="12.75">
      <c r="A19" s="2">
        <v>5</v>
      </c>
      <c r="B19" s="3" t="s">
        <v>29</v>
      </c>
      <c r="C19" s="9">
        <v>4109</v>
      </c>
      <c r="D19" s="1">
        <v>762</v>
      </c>
      <c r="E19" s="15">
        <v>4871</v>
      </c>
      <c r="F19" s="32">
        <v>102990</v>
      </c>
      <c r="G19" s="20">
        <f t="shared" si="0"/>
        <v>4.72958539664045</v>
      </c>
    </row>
    <row r="20" spans="1:7" ht="12.75">
      <c r="A20" s="2">
        <v>6</v>
      </c>
      <c r="B20" s="3" t="s">
        <v>30</v>
      </c>
      <c r="C20" s="9">
        <v>739</v>
      </c>
      <c r="D20" s="1">
        <v>385</v>
      </c>
      <c r="E20" s="15">
        <v>1124</v>
      </c>
      <c r="F20" s="32">
        <v>83504</v>
      </c>
      <c r="G20" s="20">
        <f t="shared" si="0"/>
        <v>1.3460433033148111</v>
      </c>
    </row>
    <row r="21" spans="1:7" ht="12.75">
      <c r="A21" s="2">
        <v>7</v>
      </c>
      <c r="B21" s="3" t="s">
        <v>31</v>
      </c>
      <c r="C21" s="9">
        <v>122</v>
      </c>
      <c r="D21" s="1">
        <v>12</v>
      </c>
      <c r="E21" s="15">
        <v>134</v>
      </c>
      <c r="F21" s="32">
        <v>3387</v>
      </c>
      <c r="G21" s="20">
        <f t="shared" si="0"/>
        <v>3.956303513433717</v>
      </c>
    </row>
    <row r="22" spans="1:15" ht="12.75">
      <c r="A22" s="25" t="s">
        <v>32</v>
      </c>
      <c r="B22" s="26" t="s">
        <v>33</v>
      </c>
      <c r="C22" s="27">
        <f>SUM(C23:C24)</f>
        <v>4</v>
      </c>
      <c r="D22" s="28">
        <f>SUM(D23:D24)</f>
        <v>11</v>
      </c>
      <c r="E22" s="30">
        <f>SUM(E23:E24)</f>
        <v>15</v>
      </c>
      <c r="F22" s="30">
        <f>SUM(F23:F24)</f>
        <v>108</v>
      </c>
      <c r="G22" s="29">
        <f t="shared" si="0"/>
        <v>13.88888888888889</v>
      </c>
      <c r="H22" s="33"/>
      <c r="I22" s="33"/>
      <c r="J22" s="33"/>
      <c r="K22" s="33"/>
      <c r="L22" s="33"/>
      <c r="M22" s="33"/>
      <c r="N22" s="33"/>
      <c r="O22" s="33"/>
    </row>
    <row r="23" spans="1:7" ht="12.75">
      <c r="A23" s="2">
        <v>1</v>
      </c>
      <c r="B23" s="3" t="s">
        <v>34</v>
      </c>
      <c r="C23" s="9">
        <v>0</v>
      </c>
      <c r="D23" s="1">
        <v>2</v>
      </c>
      <c r="E23" s="15">
        <v>2</v>
      </c>
      <c r="F23" s="32">
        <v>81</v>
      </c>
      <c r="G23" s="20">
        <f t="shared" si="0"/>
        <v>2.4691358024691357</v>
      </c>
    </row>
    <row r="24" spans="1:7" ht="12.75">
      <c r="A24" s="2">
        <v>2</v>
      </c>
      <c r="B24" s="3" t="s">
        <v>35</v>
      </c>
      <c r="C24" s="9">
        <v>4</v>
      </c>
      <c r="D24" s="1">
        <v>9</v>
      </c>
      <c r="E24" s="15">
        <v>13</v>
      </c>
      <c r="F24" s="32">
        <v>27</v>
      </c>
      <c r="G24" s="20">
        <f t="shared" si="0"/>
        <v>48.148148148148145</v>
      </c>
    </row>
    <row r="25" spans="1:15" ht="12.75">
      <c r="A25" s="25" t="s">
        <v>36</v>
      </c>
      <c r="B25" s="26" t="s">
        <v>37</v>
      </c>
      <c r="C25" s="27">
        <f>SUM(C26:C31)</f>
        <v>0</v>
      </c>
      <c r="D25" s="28">
        <f>SUM(D26:D31)</f>
        <v>0</v>
      </c>
      <c r="E25" s="30">
        <f>SUM(E26:E31)</f>
        <v>0</v>
      </c>
      <c r="F25" s="30">
        <f>SUM(F26:F31)</f>
        <v>24</v>
      </c>
      <c r="G25" s="29">
        <f t="shared" si="0"/>
        <v>0</v>
      </c>
      <c r="H25" s="33"/>
      <c r="I25" s="33"/>
      <c r="J25" s="33"/>
      <c r="K25" s="33"/>
      <c r="L25" s="33"/>
      <c r="M25" s="33"/>
      <c r="N25" s="33"/>
      <c r="O25" s="33"/>
    </row>
    <row r="26" spans="1:7" ht="12.75">
      <c r="A26" s="2">
        <v>1</v>
      </c>
      <c r="B26" s="3" t="s">
        <v>38</v>
      </c>
      <c r="C26" s="9">
        <v>0</v>
      </c>
      <c r="D26" s="1">
        <v>0</v>
      </c>
      <c r="E26" s="15">
        <v>0</v>
      </c>
      <c r="F26" s="32">
        <v>1</v>
      </c>
      <c r="G26" s="20">
        <f t="shared" si="0"/>
        <v>0</v>
      </c>
    </row>
    <row r="27" spans="1:7" ht="12.75">
      <c r="A27" s="2">
        <v>2</v>
      </c>
      <c r="B27" s="3" t="s">
        <v>39</v>
      </c>
      <c r="C27" s="1">
        <v>0</v>
      </c>
      <c r="D27" s="1">
        <v>0</v>
      </c>
      <c r="E27" s="15">
        <v>0</v>
      </c>
      <c r="F27" s="32">
        <v>0</v>
      </c>
      <c r="G27" s="20">
        <v>0</v>
      </c>
    </row>
    <row r="28" spans="1:7" ht="12.75">
      <c r="A28" s="2">
        <v>3</v>
      </c>
      <c r="B28" s="3" t="s">
        <v>40</v>
      </c>
      <c r="C28" s="1">
        <v>0</v>
      </c>
      <c r="D28" s="1">
        <v>0</v>
      </c>
      <c r="E28" s="15">
        <v>0</v>
      </c>
      <c r="F28" s="32">
        <v>4</v>
      </c>
      <c r="G28" s="20">
        <f t="shared" si="0"/>
        <v>0</v>
      </c>
    </row>
    <row r="29" spans="1:7" ht="12.75">
      <c r="A29" s="2">
        <v>4</v>
      </c>
      <c r="B29" s="3" t="s">
        <v>41</v>
      </c>
      <c r="C29" s="1">
        <v>0</v>
      </c>
      <c r="D29" s="1">
        <v>0</v>
      </c>
      <c r="E29" s="15">
        <v>0</v>
      </c>
      <c r="F29" s="32">
        <v>17</v>
      </c>
      <c r="G29" s="20">
        <f t="shared" si="0"/>
        <v>0</v>
      </c>
    </row>
    <row r="30" spans="1:7" ht="12.75">
      <c r="A30" s="2">
        <v>5</v>
      </c>
      <c r="B30" s="3" t="s">
        <v>42</v>
      </c>
      <c r="C30" s="9">
        <v>0</v>
      </c>
      <c r="D30" s="1">
        <v>0</v>
      </c>
      <c r="E30" s="15">
        <v>0</v>
      </c>
      <c r="F30" s="32">
        <v>2</v>
      </c>
      <c r="G30" s="20">
        <f t="shared" si="0"/>
        <v>0</v>
      </c>
    </row>
    <row r="31" spans="1:7" ht="12.75">
      <c r="A31" s="2">
        <v>6</v>
      </c>
      <c r="B31" s="3" t="s">
        <v>43</v>
      </c>
      <c r="C31" s="1">
        <v>0</v>
      </c>
      <c r="D31" s="1">
        <v>0</v>
      </c>
      <c r="E31" s="15">
        <v>0</v>
      </c>
      <c r="F31" s="32">
        <v>0</v>
      </c>
      <c r="G31" s="20">
        <v>0</v>
      </c>
    </row>
    <row r="32" spans="1:15" ht="12.75">
      <c r="A32" s="25" t="s">
        <v>44</v>
      </c>
      <c r="B32" s="26" t="s">
        <v>45</v>
      </c>
      <c r="C32" s="27">
        <f>SUM(C33:C36)</f>
        <v>928</v>
      </c>
      <c r="D32" s="28">
        <f>SUM(D33:D36)</f>
        <v>556</v>
      </c>
      <c r="E32" s="30">
        <f>SUM(E33:E36)</f>
        <v>1484</v>
      </c>
      <c r="F32" s="30">
        <f>SUM(F33:F36)</f>
        <v>60283</v>
      </c>
      <c r="G32" s="29">
        <f>E32/F32*100</f>
        <v>2.4617222102416934</v>
      </c>
      <c r="H32" s="33"/>
      <c r="I32" s="33"/>
      <c r="J32" s="33"/>
      <c r="K32" s="33"/>
      <c r="L32" s="33"/>
      <c r="M32" s="33"/>
      <c r="N32" s="33"/>
      <c r="O32" s="33"/>
    </row>
    <row r="33" spans="1:7" ht="12.75">
      <c r="A33" s="2">
        <v>1</v>
      </c>
      <c r="B33" s="3" t="s">
        <v>46</v>
      </c>
      <c r="C33" s="9">
        <v>4</v>
      </c>
      <c r="D33" s="1">
        <v>3</v>
      </c>
      <c r="E33" s="15">
        <v>7</v>
      </c>
      <c r="F33" s="32">
        <v>1015</v>
      </c>
      <c r="G33" s="20">
        <f t="shared" si="0"/>
        <v>0.6896551724137931</v>
      </c>
    </row>
    <row r="34" spans="1:7" ht="12.75">
      <c r="A34" s="2">
        <v>2</v>
      </c>
      <c r="B34" s="3" t="s">
        <v>47</v>
      </c>
      <c r="C34" s="9">
        <v>172</v>
      </c>
      <c r="D34" s="1">
        <v>225</v>
      </c>
      <c r="E34" s="15">
        <v>397</v>
      </c>
      <c r="F34" s="32">
        <v>33824</v>
      </c>
      <c r="G34" s="20">
        <f t="shared" si="0"/>
        <v>1.1737228003784295</v>
      </c>
    </row>
    <row r="35" spans="1:7" ht="12.75">
      <c r="A35" s="2">
        <v>3</v>
      </c>
      <c r="B35" s="3" t="s">
        <v>48</v>
      </c>
      <c r="C35" s="9">
        <v>605</v>
      </c>
      <c r="D35" s="1">
        <v>237</v>
      </c>
      <c r="E35" s="15">
        <v>842</v>
      </c>
      <c r="F35" s="32">
        <v>12650</v>
      </c>
      <c r="G35" s="20">
        <f t="shared" si="0"/>
        <v>6.6561264822134385</v>
      </c>
    </row>
    <row r="36" spans="1:7" ht="12.75">
      <c r="A36" s="2">
        <v>4</v>
      </c>
      <c r="B36" s="3" t="s">
        <v>49</v>
      </c>
      <c r="C36" s="9">
        <v>147</v>
      </c>
      <c r="D36" s="1">
        <v>91</v>
      </c>
      <c r="E36" s="15">
        <v>238</v>
      </c>
      <c r="F36" s="32">
        <v>12794</v>
      </c>
      <c r="G36" s="20">
        <f t="shared" si="0"/>
        <v>1.8602469907769266</v>
      </c>
    </row>
    <row r="37" spans="1:15" ht="24">
      <c r="A37" s="25" t="s">
        <v>50</v>
      </c>
      <c r="B37" s="26" t="s">
        <v>51</v>
      </c>
      <c r="C37" s="27">
        <f>SUM(C38:C42)</f>
        <v>16</v>
      </c>
      <c r="D37" s="28">
        <f>SUM(D38:D42)</f>
        <v>14</v>
      </c>
      <c r="E37" s="30">
        <f>SUM(E38:E42)</f>
        <v>30</v>
      </c>
      <c r="F37" s="30">
        <f>SUM(F38:F42)</f>
        <v>8879</v>
      </c>
      <c r="G37" s="29">
        <f t="shared" si="0"/>
        <v>0.3378758869242032</v>
      </c>
      <c r="H37" s="33"/>
      <c r="I37" s="33"/>
      <c r="J37" s="33"/>
      <c r="K37" s="33"/>
      <c r="L37" s="33"/>
      <c r="M37" s="33"/>
      <c r="N37" s="33"/>
      <c r="O37" s="33"/>
    </row>
    <row r="38" spans="1:7" ht="12.75">
      <c r="A38" s="2">
        <v>1</v>
      </c>
      <c r="B38" s="3" t="s">
        <v>52</v>
      </c>
      <c r="C38" s="9">
        <v>1</v>
      </c>
      <c r="D38" s="1">
        <v>1</v>
      </c>
      <c r="E38" s="15">
        <v>2</v>
      </c>
      <c r="F38" s="32">
        <v>588</v>
      </c>
      <c r="G38" s="20">
        <f t="shared" si="0"/>
        <v>0.3401360544217687</v>
      </c>
    </row>
    <row r="39" spans="1:7" ht="12.75">
      <c r="A39" s="2">
        <v>2</v>
      </c>
      <c r="B39" s="3" t="s">
        <v>53</v>
      </c>
      <c r="C39" s="9">
        <v>15</v>
      </c>
      <c r="D39" s="1">
        <v>13</v>
      </c>
      <c r="E39" s="15">
        <v>28</v>
      </c>
      <c r="F39" s="32">
        <v>8160</v>
      </c>
      <c r="G39" s="20">
        <f t="shared" si="0"/>
        <v>0.3431372549019608</v>
      </c>
    </row>
    <row r="40" spans="1:7" ht="12.75">
      <c r="A40" s="2">
        <v>3</v>
      </c>
      <c r="B40" s="3" t="s">
        <v>54</v>
      </c>
      <c r="C40" s="9">
        <v>0</v>
      </c>
      <c r="D40" s="1">
        <v>0</v>
      </c>
      <c r="E40" s="15">
        <v>0</v>
      </c>
      <c r="F40" s="32">
        <v>27</v>
      </c>
      <c r="G40" s="20">
        <f t="shared" si="0"/>
        <v>0</v>
      </c>
    </row>
    <row r="41" spans="1:7" ht="12.75">
      <c r="A41" s="2">
        <v>4</v>
      </c>
      <c r="B41" s="3" t="s">
        <v>55</v>
      </c>
      <c r="C41" s="1">
        <v>0</v>
      </c>
      <c r="D41" s="1">
        <v>0</v>
      </c>
      <c r="E41" s="15">
        <v>0</v>
      </c>
      <c r="F41" s="32">
        <v>104</v>
      </c>
      <c r="G41" s="20">
        <f t="shared" si="0"/>
        <v>0</v>
      </c>
    </row>
    <row r="42" spans="1:7" ht="12.75">
      <c r="A42" s="2">
        <v>5</v>
      </c>
      <c r="B42" s="3" t="s">
        <v>56</v>
      </c>
      <c r="C42" s="1">
        <v>0</v>
      </c>
      <c r="D42" s="1">
        <v>0</v>
      </c>
      <c r="E42" s="15">
        <v>0</v>
      </c>
      <c r="F42" s="32">
        <v>0</v>
      </c>
      <c r="G42" s="20">
        <v>0</v>
      </c>
    </row>
    <row r="43" spans="1:15" ht="12.75">
      <c r="A43" s="25" t="s">
        <v>57</v>
      </c>
      <c r="B43" s="26" t="s">
        <v>58</v>
      </c>
      <c r="C43" s="27">
        <f>SUM(C44:C53)</f>
        <v>119</v>
      </c>
      <c r="D43" s="28">
        <f>SUM(D44:D53)</f>
        <v>67</v>
      </c>
      <c r="E43" s="30">
        <f>SUM(E44:E53)</f>
        <v>186</v>
      </c>
      <c r="F43" s="30">
        <f>SUM(F44:F53)</f>
        <v>11537</v>
      </c>
      <c r="G43" s="29">
        <f>E43/F43*100</f>
        <v>1.6122042125335876</v>
      </c>
      <c r="H43" s="33"/>
      <c r="I43" s="33"/>
      <c r="J43" s="33"/>
      <c r="K43" s="33"/>
      <c r="L43" s="33"/>
      <c r="M43" s="33"/>
      <c r="N43" s="33"/>
      <c r="O43" s="33"/>
    </row>
    <row r="44" spans="1:7" ht="12.75">
      <c r="A44" s="2">
        <v>1</v>
      </c>
      <c r="B44" s="3" t="s">
        <v>59</v>
      </c>
      <c r="C44" s="9">
        <v>40</v>
      </c>
      <c r="D44" s="1">
        <v>27</v>
      </c>
      <c r="E44" s="15">
        <v>67</v>
      </c>
      <c r="F44" s="32">
        <v>5848</v>
      </c>
      <c r="G44" s="20">
        <f t="shared" si="0"/>
        <v>1.145690834473324</v>
      </c>
    </row>
    <row r="45" spans="1:7" ht="12.75">
      <c r="A45" s="2">
        <v>2</v>
      </c>
      <c r="B45" s="3" t="s">
        <v>60</v>
      </c>
      <c r="C45" s="9">
        <v>0</v>
      </c>
      <c r="D45" s="1">
        <v>1</v>
      </c>
      <c r="E45" s="15">
        <v>1</v>
      </c>
      <c r="F45" s="32">
        <v>134</v>
      </c>
      <c r="G45" s="20">
        <f t="shared" si="0"/>
        <v>0.7462686567164178</v>
      </c>
    </row>
    <row r="46" spans="1:7" ht="12.75">
      <c r="A46" s="2">
        <v>3</v>
      </c>
      <c r="B46" s="3" t="s">
        <v>61</v>
      </c>
      <c r="C46" s="9">
        <v>43</v>
      </c>
      <c r="D46" s="1">
        <v>18</v>
      </c>
      <c r="E46" s="15">
        <v>61</v>
      </c>
      <c r="F46" s="32">
        <v>3072</v>
      </c>
      <c r="G46" s="20">
        <f t="shared" si="0"/>
        <v>1.9856770833333333</v>
      </c>
    </row>
    <row r="47" spans="1:7" ht="12.75">
      <c r="A47" s="2">
        <v>4</v>
      </c>
      <c r="B47" s="3" t="s">
        <v>62</v>
      </c>
      <c r="C47" s="1">
        <v>0</v>
      </c>
      <c r="D47" s="1">
        <v>0</v>
      </c>
      <c r="E47" s="15">
        <v>0</v>
      </c>
      <c r="F47" s="32">
        <v>95</v>
      </c>
      <c r="G47" s="20">
        <f t="shared" si="0"/>
        <v>0</v>
      </c>
    </row>
    <row r="48" spans="1:7" ht="12.75">
      <c r="A48" s="2">
        <v>5</v>
      </c>
      <c r="B48" s="3" t="s">
        <v>63</v>
      </c>
      <c r="C48" s="1">
        <v>0</v>
      </c>
      <c r="D48" s="1">
        <v>2</v>
      </c>
      <c r="E48" s="15">
        <v>2</v>
      </c>
      <c r="F48" s="32">
        <v>64</v>
      </c>
      <c r="G48" s="20">
        <f t="shared" si="0"/>
        <v>3.125</v>
      </c>
    </row>
    <row r="49" spans="1:7" ht="12.75">
      <c r="A49" s="2">
        <v>6</v>
      </c>
      <c r="B49" s="3" t="s">
        <v>64</v>
      </c>
      <c r="C49" s="9">
        <v>11</v>
      </c>
      <c r="D49" s="1">
        <v>3</v>
      </c>
      <c r="E49" s="15">
        <v>14</v>
      </c>
      <c r="F49" s="32">
        <v>545</v>
      </c>
      <c r="G49" s="20">
        <f t="shared" si="0"/>
        <v>2.5688073394495414</v>
      </c>
    </row>
    <row r="50" spans="1:7" ht="12.75">
      <c r="A50" s="2">
        <v>7</v>
      </c>
      <c r="B50" s="3" t="s">
        <v>65</v>
      </c>
      <c r="C50" s="9">
        <v>8</v>
      </c>
      <c r="D50" s="1">
        <v>8</v>
      </c>
      <c r="E50" s="15">
        <v>16</v>
      </c>
      <c r="F50" s="32">
        <v>750</v>
      </c>
      <c r="G50" s="20">
        <f t="shared" si="0"/>
        <v>2.1333333333333333</v>
      </c>
    </row>
    <row r="51" spans="1:7" ht="12.75">
      <c r="A51" s="2">
        <v>8</v>
      </c>
      <c r="B51" s="3" t="s">
        <v>66</v>
      </c>
      <c r="C51" s="9">
        <v>8</v>
      </c>
      <c r="D51" s="1">
        <v>5</v>
      </c>
      <c r="E51" s="15">
        <v>13</v>
      </c>
      <c r="F51" s="32">
        <v>523</v>
      </c>
      <c r="G51" s="20">
        <f t="shared" si="0"/>
        <v>2.48565965583174</v>
      </c>
    </row>
    <row r="52" spans="1:7" ht="12.75">
      <c r="A52" s="2">
        <v>9</v>
      </c>
      <c r="B52" s="3" t="s">
        <v>67</v>
      </c>
      <c r="C52" s="9">
        <v>7</v>
      </c>
      <c r="D52" s="1">
        <v>3</v>
      </c>
      <c r="E52" s="15">
        <v>10</v>
      </c>
      <c r="F52" s="32">
        <v>341</v>
      </c>
      <c r="G52" s="20">
        <f t="shared" si="0"/>
        <v>2.932551319648094</v>
      </c>
    </row>
    <row r="53" spans="1:7" ht="12.75">
      <c r="A53" s="2">
        <v>10</v>
      </c>
      <c r="B53" s="3" t="s">
        <v>68</v>
      </c>
      <c r="C53" s="9">
        <v>2</v>
      </c>
      <c r="D53" s="1">
        <v>0</v>
      </c>
      <c r="E53" s="15">
        <v>2</v>
      </c>
      <c r="F53" s="32">
        <v>165</v>
      </c>
      <c r="G53" s="20">
        <f t="shared" si="0"/>
        <v>1.2121212121212122</v>
      </c>
    </row>
    <row r="54" spans="1:15" ht="12.75">
      <c r="A54" s="25" t="s">
        <v>69</v>
      </c>
      <c r="B54" s="26" t="s">
        <v>70</v>
      </c>
      <c r="C54" s="27">
        <f>SUM(C55)</f>
        <v>7</v>
      </c>
      <c r="D54" s="28">
        <f>SUM(D55)</f>
        <v>4</v>
      </c>
      <c r="E54" s="30">
        <f>SUM(E55)</f>
        <v>11</v>
      </c>
      <c r="F54" s="30">
        <f>SUM(F55)</f>
        <v>365</v>
      </c>
      <c r="G54" s="29">
        <f t="shared" si="0"/>
        <v>3.0136986301369864</v>
      </c>
      <c r="H54" s="33"/>
      <c r="I54" s="33"/>
      <c r="J54" s="33"/>
      <c r="K54" s="33"/>
      <c r="L54" s="33"/>
      <c r="M54" s="33"/>
      <c r="N54" s="33"/>
      <c r="O54" s="33"/>
    </row>
    <row r="55" spans="1:7" ht="12.75">
      <c r="A55" s="2">
        <v>1</v>
      </c>
      <c r="B55" s="3" t="s">
        <v>71</v>
      </c>
      <c r="C55" s="9">
        <v>7</v>
      </c>
      <c r="D55" s="1">
        <v>4</v>
      </c>
      <c r="E55" s="15">
        <v>11</v>
      </c>
      <c r="F55" s="32">
        <v>365</v>
      </c>
      <c r="G55" s="20">
        <f t="shared" si="0"/>
        <v>3.0136986301369864</v>
      </c>
    </row>
    <row r="56" spans="1:15" ht="24">
      <c r="A56" s="25" t="s">
        <v>72</v>
      </c>
      <c r="B56" s="26" t="s">
        <v>73</v>
      </c>
      <c r="C56" s="27">
        <f>SUM(C57:C61)</f>
        <v>19</v>
      </c>
      <c r="D56" s="28">
        <f>SUM(D57:D61)</f>
        <v>7</v>
      </c>
      <c r="E56" s="30">
        <f>SUM(E57:E61)</f>
        <v>26</v>
      </c>
      <c r="F56" s="30">
        <f>SUM(F57:F61)</f>
        <v>1548</v>
      </c>
      <c r="G56" s="29">
        <f t="shared" si="0"/>
        <v>1.6795865633074936</v>
      </c>
      <c r="H56" s="33"/>
      <c r="I56" s="33"/>
      <c r="J56" s="33"/>
      <c r="K56" s="33"/>
      <c r="L56" s="33"/>
      <c r="M56" s="33"/>
      <c r="N56" s="33"/>
      <c r="O56" s="33"/>
    </row>
    <row r="57" spans="1:7" ht="12.75">
      <c r="A57" s="2">
        <v>1</v>
      </c>
      <c r="B57" s="3" t="s">
        <v>74</v>
      </c>
      <c r="C57" s="9">
        <v>4</v>
      </c>
      <c r="D57" s="1">
        <v>0</v>
      </c>
      <c r="E57" s="15">
        <v>4</v>
      </c>
      <c r="F57" s="32">
        <v>205</v>
      </c>
      <c r="G57" s="20">
        <f t="shared" si="0"/>
        <v>1.951219512195122</v>
      </c>
    </row>
    <row r="58" spans="1:7" ht="12.75">
      <c r="A58" s="2">
        <v>2</v>
      </c>
      <c r="B58" s="3" t="s">
        <v>75</v>
      </c>
      <c r="C58" s="9">
        <v>4</v>
      </c>
      <c r="D58" s="1">
        <v>2</v>
      </c>
      <c r="E58" s="15">
        <v>6</v>
      </c>
      <c r="F58" s="32">
        <v>240</v>
      </c>
      <c r="G58" s="20">
        <f t="shared" si="0"/>
        <v>2.5</v>
      </c>
    </row>
    <row r="59" spans="1:7" ht="12.75">
      <c r="A59" s="2">
        <v>3</v>
      </c>
      <c r="B59" s="3" t="s">
        <v>76</v>
      </c>
      <c r="C59" s="9">
        <v>1</v>
      </c>
      <c r="D59" s="1">
        <v>0</v>
      </c>
      <c r="E59" s="15">
        <v>1</v>
      </c>
      <c r="F59" s="32">
        <v>31</v>
      </c>
      <c r="G59" s="20">
        <f t="shared" si="0"/>
        <v>3.225806451612903</v>
      </c>
    </row>
    <row r="60" spans="1:7" ht="12.75">
      <c r="A60" s="2">
        <v>4</v>
      </c>
      <c r="B60" s="3" t="s">
        <v>77</v>
      </c>
      <c r="C60" s="9">
        <v>10</v>
      </c>
      <c r="D60" s="1">
        <v>5</v>
      </c>
      <c r="E60" s="15">
        <v>15</v>
      </c>
      <c r="F60" s="32">
        <v>993</v>
      </c>
      <c r="G60" s="20">
        <f t="shared" si="0"/>
        <v>1.5105740181268883</v>
      </c>
    </row>
    <row r="61" spans="1:7" ht="12.75">
      <c r="A61" s="2">
        <v>5</v>
      </c>
      <c r="B61" s="3" t="s">
        <v>78</v>
      </c>
      <c r="C61" s="1">
        <v>0</v>
      </c>
      <c r="D61" s="1">
        <v>0</v>
      </c>
      <c r="E61" s="15">
        <v>0</v>
      </c>
      <c r="F61" s="32">
        <v>79</v>
      </c>
      <c r="G61" s="20">
        <f t="shared" si="0"/>
        <v>0</v>
      </c>
    </row>
    <row r="62" spans="1:15" ht="12.75">
      <c r="A62" s="25" t="s">
        <v>79</v>
      </c>
      <c r="B62" s="26" t="s">
        <v>80</v>
      </c>
      <c r="C62" s="27">
        <f>SUM(C63:C64)</f>
        <v>292</v>
      </c>
      <c r="D62" s="28">
        <f>SUM(D63:D64)</f>
        <v>161</v>
      </c>
      <c r="E62" s="30">
        <f>SUM(E63:E64)</f>
        <v>453</v>
      </c>
      <c r="F62" s="30">
        <f>SUM(F63:F64)</f>
        <v>10433</v>
      </c>
      <c r="G62" s="29">
        <f t="shared" si="0"/>
        <v>4.341991756925141</v>
      </c>
      <c r="H62" s="33"/>
      <c r="I62" s="33"/>
      <c r="J62" s="33"/>
      <c r="K62" s="33"/>
      <c r="L62" s="33"/>
      <c r="M62" s="33"/>
      <c r="N62" s="33"/>
      <c r="O62" s="33"/>
    </row>
    <row r="63" spans="1:7" ht="12.75">
      <c r="A63" s="2">
        <v>1</v>
      </c>
      <c r="B63" s="3" t="s">
        <v>81</v>
      </c>
      <c r="C63" s="9">
        <v>34</v>
      </c>
      <c r="D63" s="1">
        <v>24</v>
      </c>
      <c r="E63" s="15">
        <v>58</v>
      </c>
      <c r="F63" s="32">
        <v>1880</v>
      </c>
      <c r="G63" s="20">
        <f t="shared" si="0"/>
        <v>3.0851063829787235</v>
      </c>
    </row>
    <row r="64" spans="1:7" ht="12.75">
      <c r="A64" s="2">
        <v>2</v>
      </c>
      <c r="B64" s="3" t="s">
        <v>82</v>
      </c>
      <c r="C64" s="9">
        <v>258</v>
      </c>
      <c r="D64" s="1">
        <v>137</v>
      </c>
      <c r="E64" s="15">
        <v>395</v>
      </c>
      <c r="F64" s="32">
        <v>8553</v>
      </c>
      <c r="G64" s="20">
        <f t="shared" si="0"/>
        <v>4.618262597918859</v>
      </c>
    </row>
    <row r="65" spans="1:15" ht="12.75">
      <c r="A65" s="25" t="s">
        <v>83</v>
      </c>
      <c r="B65" s="26" t="s">
        <v>84</v>
      </c>
      <c r="C65" s="27">
        <f>SUM(C66:C75)</f>
        <v>297</v>
      </c>
      <c r="D65" s="28">
        <f>SUM(D66:D75)</f>
        <v>238</v>
      </c>
      <c r="E65" s="30">
        <f>SUM(E66:E75)</f>
        <v>535</v>
      </c>
      <c r="F65" s="30">
        <f>SUM(F66:F75)</f>
        <v>21485</v>
      </c>
      <c r="G65" s="29">
        <f t="shared" si="0"/>
        <v>2.490109378636258</v>
      </c>
      <c r="H65" s="33"/>
      <c r="I65" s="33"/>
      <c r="J65" s="33"/>
      <c r="K65" s="33"/>
      <c r="L65" s="33"/>
      <c r="M65" s="33"/>
      <c r="N65" s="33"/>
      <c r="O65" s="33"/>
    </row>
    <row r="66" spans="1:7" ht="12.75">
      <c r="A66" s="2">
        <v>1</v>
      </c>
      <c r="B66" s="3" t="s">
        <v>85</v>
      </c>
      <c r="C66" s="1">
        <v>0</v>
      </c>
      <c r="D66" s="1">
        <v>1</v>
      </c>
      <c r="E66" s="15">
        <v>1</v>
      </c>
      <c r="F66" s="32">
        <v>37</v>
      </c>
      <c r="G66" s="20">
        <f t="shared" si="0"/>
        <v>2.7027027027027026</v>
      </c>
    </row>
    <row r="67" spans="1:7" ht="12.75">
      <c r="A67" s="2">
        <v>2</v>
      </c>
      <c r="B67" s="3" t="s">
        <v>86</v>
      </c>
      <c r="C67" s="1">
        <v>0</v>
      </c>
      <c r="D67" s="1">
        <v>0</v>
      </c>
      <c r="E67" s="15">
        <v>0</v>
      </c>
      <c r="F67" s="32">
        <v>16</v>
      </c>
      <c r="G67" s="20">
        <f t="shared" si="0"/>
        <v>0</v>
      </c>
    </row>
    <row r="68" spans="1:7" ht="24">
      <c r="A68" s="2">
        <v>3</v>
      </c>
      <c r="B68" s="3" t="s">
        <v>87</v>
      </c>
      <c r="C68" s="1">
        <v>0</v>
      </c>
      <c r="D68" s="1">
        <v>0</v>
      </c>
      <c r="E68" s="15">
        <v>0</v>
      </c>
      <c r="F68" s="32">
        <v>14</v>
      </c>
      <c r="G68" s="20">
        <f t="shared" si="0"/>
        <v>0</v>
      </c>
    </row>
    <row r="69" spans="1:7" ht="12.75">
      <c r="A69" s="2">
        <v>4</v>
      </c>
      <c r="B69" s="3" t="s">
        <v>88</v>
      </c>
      <c r="C69" s="9">
        <v>25</v>
      </c>
      <c r="D69" s="1">
        <v>16</v>
      </c>
      <c r="E69" s="15">
        <v>41</v>
      </c>
      <c r="F69" s="32">
        <v>850</v>
      </c>
      <c r="G69" s="20">
        <f t="shared" si="0"/>
        <v>4.823529411764706</v>
      </c>
    </row>
    <row r="70" spans="1:7" ht="12.75">
      <c r="A70" s="2">
        <v>5</v>
      </c>
      <c r="B70" s="3" t="s">
        <v>89</v>
      </c>
      <c r="C70" s="1">
        <v>0</v>
      </c>
      <c r="D70" s="1">
        <v>0</v>
      </c>
      <c r="E70" s="15">
        <v>0</v>
      </c>
      <c r="F70" s="32">
        <v>69</v>
      </c>
      <c r="G70" s="20">
        <f aca="true" t="shared" si="1" ref="G70:G133">E70/F70*100</f>
        <v>0</v>
      </c>
    </row>
    <row r="71" spans="1:7" ht="12.75">
      <c r="A71" s="2">
        <v>6</v>
      </c>
      <c r="B71" s="3" t="s">
        <v>90</v>
      </c>
      <c r="C71" s="9">
        <v>2</v>
      </c>
      <c r="D71" s="1">
        <v>0</v>
      </c>
      <c r="E71" s="15">
        <v>2</v>
      </c>
      <c r="F71" s="32">
        <v>325</v>
      </c>
      <c r="G71" s="20">
        <f t="shared" si="1"/>
        <v>0.6153846153846154</v>
      </c>
    </row>
    <row r="72" spans="1:7" ht="12.75">
      <c r="A72" s="2">
        <v>7</v>
      </c>
      <c r="B72" s="3" t="s">
        <v>91</v>
      </c>
      <c r="C72" s="9">
        <v>93</v>
      </c>
      <c r="D72" s="1">
        <v>29</v>
      </c>
      <c r="E72" s="15">
        <v>122</v>
      </c>
      <c r="F72" s="32">
        <v>7927</v>
      </c>
      <c r="G72" s="20">
        <f t="shared" si="1"/>
        <v>1.5390437744417813</v>
      </c>
    </row>
    <row r="73" spans="1:7" ht="12.75">
      <c r="A73" s="2">
        <v>8</v>
      </c>
      <c r="B73" s="3" t="s">
        <v>92</v>
      </c>
      <c r="C73" s="9">
        <v>165</v>
      </c>
      <c r="D73" s="1">
        <v>191</v>
      </c>
      <c r="E73" s="15">
        <v>356</v>
      </c>
      <c r="F73" s="32">
        <v>11490</v>
      </c>
      <c r="G73" s="20">
        <f t="shared" si="1"/>
        <v>3.0983463881636206</v>
      </c>
    </row>
    <row r="74" spans="1:7" ht="12.75">
      <c r="A74" s="2">
        <v>9</v>
      </c>
      <c r="B74" s="3" t="s">
        <v>93</v>
      </c>
      <c r="C74" s="9">
        <v>12</v>
      </c>
      <c r="D74" s="1">
        <v>1</v>
      </c>
      <c r="E74" s="15">
        <v>13</v>
      </c>
      <c r="F74" s="32">
        <v>652</v>
      </c>
      <c r="G74" s="20">
        <f t="shared" si="1"/>
        <v>1.9938650306748467</v>
      </c>
    </row>
    <row r="75" spans="1:7" ht="12.75">
      <c r="A75" s="2">
        <v>10</v>
      </c>
      <c r="B75" s="3" t="s">
        <v>94</v>
      </c>
      <c r="C75" s="1">
        <v>0</v>
      </c>
      <c r="D75" s="1">
        <v>0</v>
      </c>
      <c r="E75" s="15">
        <v>0</v>
      </c>
      <c r="F75" s="32">
        <v>105</v>
      </c>
      <c r="G75" s="20">
        <f t="shared" si="1"/>
        <v>0</v>
      </c>
    </row>
    <row r="76" spans="1:15" ht="24">
      <c r="A76" s="25" t="s">
        <v>95</v>
      </c>
      <c r="B76" s="26" t="s">
        <v>96</v>
      </c>
      <c r="C76" s="27">
        <f>SUM(C77:C97)</f>
        <v>22107</v>
      </c>
      <c r="D76" s="28">
        <f>SUM(D77:D97)</f>
        <v>11197</v>
      </c>
      <c r="E76" s="30">
        <f>SUM(E77:E97)</f>
        <v>33304</v>
      </c>
      <c r="F76" s="30">
        <f>SUM(F77:F97)</f>
        <v>2200703</v>
      </c>
      <c r="G76" s="29">
        <f t="shared" si="1"/>
        <v>1.5133346026247068</v>
      </c>
      <c r="H76" s="33"/>
      <c r="I76" s="33"/>
      <c r="J76" s="33"/>
      <c r="K76" s="33"/>
      <c r="L76" s="33"/>
      <c r="M76" s="33"/>
      <c r="N76" s="33"/>
      <c r="O76" s="33"/>
    </row>
    <row r="77" spans="1:7" ht="12.75">
      <c r="A77" s="2">
        <v>1</v>
      </c>
      <c r="B77" s="3" t="s">
        <v>97</v>
      </c>
      <c r="C77" s="9">
        <v>7619</v>
      </c>
      <c r="D77" s="1">
        <v>4491</v>
      </c>
      <c r="E77" s="15">
        <v>12110</v>
      </c>
      <c r="F77" s="32">
        <v>921605</v>
      </c>
      <c r="G77" s="20">
        <f t="shared" si="1"/>
        <v>1.3140119682510403</v>
      </c>
    </row>
    <row r="78" spans="1:7" ht="12.75">
      <c r="A78" s="2">
        <v>2</v>
      </c>
      <c r="B78" s="3" t="s">
        <v>98</v>
      </c>
      <c r="C78" s="9">
        <v>6425</v>
      </c>
      <c r="D78" s="1">
        <v>2619</v>
      </c>
      <c r="E78" s="15">
        <v>9044</v>
      </c>
      <c r="F78" s="32">
        <v>643269</v>
      </c>
      <c r="G78" s="20">
        <f t="shared" si="1"/>
        <v>1.405943703178608</v>
      </c>
    </row>
    <row r="79" spans="1:7" ht="24">
      <c r="A79" s="2">
        <v>3</v>
      </c>
      <c r="B79" s="3" t="s">
        <v>99</v>
      </c>
      <c r="C79" s="9">
        <v>34</v>
      </c>
      <c r="D79" s="1">
        <v>12</v>
      </c>
      <c r="E79" s="15">
        <v>46</v>
      </c>
      <c r="F79" s="32">
        <v>11400</v>
      </c>
      <c r="G79" s="20">
        <f t="shared" si="1"/>
        <v>0.4035087719298246</v>
      </c>
    </row>
    <row r="80" spans="1:7" ht="12.75">
      <c r="A80" s="2">
        <v>4</v>
      </c>
      <c r="B80" s="3" t="s">
        <v>100</v>
      </c>
      <c r="C80" s="9">
        <v>688</v>
      </c>
      <c r="D80" s="1">
        <v>147</v>
      </c>
      <c r="E80" s="15">
        <v>835</v>
      </c>
      <c r="F80" s="32">
        <v>88550</v>
      </c>
      <c r="G80" s="20">
        <f t="shared" si="1"/>
        <v>0.9429700734048561</v>
      </c>
    </row>
    <row r="81" spans="1:7" ht="12.75">
      <c r="A81" s="2">
        <v>5</v>
      </c>
      <c r="B81" s="3" t="s">
        <v>101</v>
      </c>
      <c r="C81" s="9">
        <v>2</v>
      </c>
      <c r="D81" s="1">
        <v>2</v>
      </c>
      <c r="E81" s="15">
        <v>4</v>
      </c>
      <c r="F81" s="32">
        <v>322</v>
      </c>
      <c r="G81" s="20">
        <f t="shared" si="1"/>
        <v>1.2422360248447204</v>
      </c>
    </row>
    <row r="82" spans="1:7" ht="12.75">
      <c r="A82" s="2">
        <v>6</v>
      </c>
      <c r="B82" s="3" t="s">
        <v>102</v>
      </c>
      <c r="C82" s="9">
        <v>1027</v>
      </c>
      <c r="D82" s="1">
        <v>184</v>
      </c>
      <c r="E82" s="15">
        <v>1211</v>
      </c>
      <c r="F82" s="32">
        <v>75543</v>
      </c>
      <c r="G82" s="20">
        <f t="shared" si="1"/>
        <v>1.6030605085845147</v>
      </c>
    </row>
    <row r="83" spans="1:7" ht="12.75">
      <c r="A83" s="2">
        <v>7</v>
      </c>
      <c r="B83" s="3" t="s">
        <v>103</v>
      </c>
      <c r="C83" s="9">
        <v>47</v>
      </c>
      <c r="D83" s="1">
        <v>16</v>
      </c>
      <c r="E83" s="15">
        <v>63</v>
      </c>
      <c r="F83" s="32">
        <v>4906</v>
      </c>
      <c r="G83" s="20">
        <f t="shared" si="1"/>
        <v>1.2841418671015083</v>
      </c>
    </row>
    <row r="84" spans="1:7" ht="12.75">
      <c r="A84" s="2">
        <v>8</v>
      </c>
      <c r="B84" s="3" t="s">
        <v>104</v>
      </c>
      <c r="C84" s="9">
        <v>902</v>
      </c>
      <c r="D84" s="1">
        <v>385</v>
      </c>
      <c r="E84" s="15">
        <v>1287</v>
      </c>
      <c r="F84" s="32">
        <v>77917</v>
      </c>
      <c r="G84" s="20">
        <f t="shared" si="1"/>
        <v>1.6517576395395102</v>
      </c>
    </row>
    <row r="85" spans="1:7" ht="12.75">
      <c r="A85" s="2">
        <v>9</v>
      </c>
      <c r="B85" s="3" t="s">
        <v>105</v>
      </c>
      <c r="C85" s="9">
        <v>245</v>
      </c>
      <c r="D85" s="1">
        <v>116</v>
      </c>
      <c r="E85" s="15">
        <v>361</v>
      </c>
      <c r="F85" s="32">
        <v>21685</v>
      </c>
      <c r="G85" s="20">
        <f t="shared" si="1"/>
        <v>1.664745215586811</v>
      </c>
    </row>
    <row r="86" spans="1:7" ht="12.75">
      <c r="A86" s="2">
        <v>10</v>
      </c>
      <c r="B86" s="3" t="s">
        <v>106</v>
      </c>
      <c r="C86" s="9">
        <v>3</v>
      </c>
      <c r="D86" s="1">
        <v>5</v>
      </c>
      <c r="E86" s="15">
        <v>8</v>
      </c>
      <c r="F86" s="32">
        <v>675</v>
      </c>
      <c r="G86" s="20">
        <f t="shared" si="1"/>
        <v>1.1851851851851851</v>
      </c>
    </row>
    <row r="87" spans="1:7" ht="12.75">
      <c r="A87" s="2">
        <v>11</v>
      </c>
      <c r="B87" s="3" t="s">
        <v>107</v>
      </c>
      <c r="C87" s="9">
        <v>24</v>
      </c>
      <c r="D87" s="1">
        <v>10</v>
      </c>
      <c r="E87" s="15">
        <v>34</v>
      </c>
      <c r="F87" s="32">
        <v>684</v>
      </c>
      <c r="G87" s="20">
        <f t="shared" si="1"/>
        <v>4.970760233918129</v>
      </c>
    </row>
    <row r="88" spans="1:7" ht="24">
      <c r="A88" s="2">
        <v>12</v>
      </c>
      <c r="B88" s="3" t="s">
        <v>108</v>
      </c>
      <c r="C88" s="1">
        <v>0</v>
      </c>
      <c r="D88" s="1">
        <v>0</v>
      </c>
      <c r="E88" s="15">
        <v>0</v>
      </c>
      <c r="F88" s="32">
        <v>44</v>
      </c>
      <c r="G88" s="20">
        <f t="shared" si="1"/>
        <v>0</v>
      </c>
    </row>
    <row r="89" spans="1:7" ht="12.75">
      <c r="A89" s="2">
        <v>13</v>
      </c>
      <c r="B89" s="3" t="s">
        <v>109</v>
      </c>
      <c r="C89" s="9">
        <v>4959</v>
      </c>
      <c r="D89" s="1">
        <v>3119</v>
      </c>
      <c r="E89" s="15">
        <v>8078</v>
      </c>
      <c r="F89" s="32">
        <v>338031</v>
      </c>
      <c r="G89" s="20">
        <f t="shared" si="1"/>
        <v>2.389721652747825</v>
      </c>
    </row>
    <row r="90" spans="1:7" ht="12.75">
      <c r="A90" s="2">
        <v>14</v>
      </c>
      <c r="B90" s="3" t="s">
        <v>110</v>
      </c>
      <c r="C90" s="9">
        <v>13</v>
      </c>
      <c r="D90" s="1">
        <v>57</v>
      </c>
      <c r="E90" s="15">
        <v>70</v>
      </c>
      <c r="F90" s="32">
        <v>5538</v>
      </c>
      <c r="G90" s="20">
        <f t="shared" si="1"/>
        <v>1.2639942217407008</v>
      </c>
    </row>
    <row r="91" spans="1:7" ht="12.75">
      <c r="A91" s="2">
        <v>15</v>
      </c>
      <c r="B91" s="3" t="s">
        <v>111</v>
      </c>
      <c r="C91" s="9">
        <v>40</v>
      </c>
      <c r="D91" s="1">
        <v>14</v>
      </c>
      <c r="E91" s="15">
        <v>54</v>
      </c>
      <c r="F91" s="32">
        <v>4809</v>
      </c>
      <c r="G91" s="20">
        <f t="shared" si="1"/>
        <v>1.122894572676232</v>
      </c>
    </row>
    <row r="92" spans="1:7" ht="12.75">
      <c r="A92" s="2">
        <v>16</v>
      </c>
      <c r="B92" s="3" t="s">
        <v>112</v>
      </c>
      <c r="C92" s="9">
        <v>30</v>
      </c>
      <c r="D92" s="1">
        <v>12</v>
      </c>
      <c r="E92" s="15">
        <v>42</v>
      </c>
      <c r="F92" s="32">
        <v>2917</v>
      </c>
      <c r="G92" s="20">
        <f t="shared" si="1"/>
        <v>1.4398354473774426</v>
      </c>
    </row>
    <row r="93" spans="1:7" ht="12.75">
      <c r="A93" s="2">
        <v>17</v>
      </c>
      <c r="B93" s="3" t="s">
        <v>113</v>
      </c>
      <c r="C93" s="1">
        <v>0</v>
      </c>
      <c r="D93" s="1">
        <v>2</v>
      </c>
      <c r="E93" s="15">
        <v>2</v>
      </c>
      <c r="F93" s="32">
        <v>100</v>
      </c>
      <c r="G93" s="20">
        <f t="shared" si="1"/>
        <v>2</v>
      </c>
    </row>
    <row r="94" spans="1:7" ht="12.75">
      <c r="A94" s="2">
        <v>18</v>
      </c>
      <c r="B94" s="3" t="s">
        <v>114</v>
      </c>
      <c r="C94" s="9">
        <v>15</v>
      </c>
      <c r="D94" s="1">
        <v>0</v>
      </c>
      <c r="E94" s="15">
        <v>15</v>
      </c>
      <c r="F94" s="32">
        <v>370</v>
      </c>
      <c r="G94" s="20">
        <f t="shared" si="1"/>
        <v>4.054054054054054</v>
      </c>
    </row>
    <row r="95" spans="1:7" ht="12.75">
      <c r="A95" s="2">
        <v>19</v>
      </c>
      <c r="B95" s="3" t="s">
        <v>115</v>
      </c>
      <c r="C95" s="9">
        <v>8</v>
      </c>
      <c r="D95" s="1">
        <v>2</v>
      </c>
      <c r="E95" s="15">
        <v>10</v>
      </c>
      <c r="F95" s="32">
        <v>528</v>
      </c>
      <c r="G95" s="20">
        <f t="shared" si="1"/>
        <v>1.893939393939394</v>
      </c>
    </row>
    <row r="96" spans="1:7" ht="12.75">
      <c r="A96" s="2">
        <v>20</v>
      </c>
      <c r="B96" s="3" t="s">
        <v>116</v>
      </c>
      <c r="C96" s="9">
        <v>26</v>
      </c>
      <c r="D96" s="1">
        <v>3</v>
      </c>
      <c r="E96" s="15">
        <v>29</v>
      </c>
      <c r="F96" s="32">
        <v>1729</v>
      </c>
      <c r="G96" s="20">
        <f t="shared" si="1"/>
        <v>1.67727009832273</v>
      </c>
    </row>
    <row r="97" spans="1:7" ht="12.75">
      <c r="A97" s="2">
        <v>21</v>
      </c>
      <c r="B97" s="3" t="s">
        <v>117</v>
      </c>
      <c r="C97" s="1">
        <v>0</v>
      </c>
      <c r="D97" s="1">
        <v>1</v>
      </c>
      <c r="E97" s="15">
        <v>1</v>
      </c>
      <c r="F97" s="32">
        <v>81</v>
      </c>
      <c r="G97" s="20">
        <f t="shared" si="1"/>
        <v>1.2345679012345678</v>
      </c>
    </row>
    <row r="98" spans="1:15" ht="24">
      <c r="A98" s="25" t="s">
        <v>118</v>
      </c>
      <c r="B98" s="26" t="s">
        <v>119</v>
      </c>
      <c r="C98" s="27">
        <f>SUM(C99:C103)</f>
        <v>2</v>
      </c>
      <c r="D98" s="28">
        <f>SUM(D99:D103)</f>
        <v>1</v>
      </c>
      <c r="E98" s="30">
        <f>SUM(E99:E103)</f>
        <v>3</v>
      </c>
      <c r="F98" s="30">
        <f>SUM(F99:F103)</f>
        <v>514</v>
      </c>
      <c r="G98" s="29">
        <f t="shared" si="1"/>
        <v>0.5836575875486382</v>
      </c>
      <c r="H98" s="33"/>
      <c r="I98" s="33"/>
      <c r="J98" s="33"/>
      <c r="K98" s="33"/>
      <c r="L98" s="33"/>
      <c r="M98" s="33"/>
      <c r="N98" s="33"/>
      <c r="O98" s="33"/>
    </row>
    <row r="99" spans="1:7" ht="12.75">
      <c r="A99" s="2">
        <v>1</v>
      </c>
      <c r="B99" s="3" t="s">
        <v>120</v>
      </c>
      <c r="C99" s="9">
        <v>1</v>
      </c>
      <c r="D99" s="1">
        <v>0</v>
      </c>
      <c r="E99" s="15">
        <v>1</v>
      </c>
      <c r="F99" s="32">
        <v>407</v>
      </c>
      <c r="G99" s="20">
        <f t="shared" si="1"/>
        <v>0.2457002457002457</v>
      </c>
    </row>
    <row r="100" spans="1:7" ht="12.75">
      <c r="A100" s="2">
        <v>2</v>
      </c>
      <c r="B100" s="3" t="s">
        <v>121</v>
      </c>
      <c r="C100" s="1">
        <v>0</v>
      </c>
      <c r="D100" s="1">
        <v>0</v>
      </c>
      <c r="E100" s="15">
        <v>0</v>
      </c>
      <c r="F100" s="32">
        <v>14</v>
      </c>
      <c r="G100" s="20">
        <f t="shared" si="1"/>
        <v>0</v>
      </c>
    </row>
    <row r="101" spans="1:7" ht="12.75">
      <c r="A101" s="2">
        <v>3</v>
      </c>
      <c r="B101" s="3" t="s">
        <v>122</v>
      </c>
      <c r="C101" s="1">
        <v>0</v>
      </c>
      <c r="D101" s="1">
        <v>0</v>
      </c>
      <c r="E101" s="15">
        <v>0</v>
      </c>
      <c r="F101" s="32">
        <v>41</v>
      </c>
      <c r="G101" s="20">
        <f t="shared" si="1"/>
        <v>0</v>
      </c>
    </row>
    <row r="102" spans="1:7" ht="12.75">
      <c r="A102" s="2">
        <v>4</v>
      </c>
      <c r="B102" s="3" t="s">
        <v>123</v>
      </c>
      <c r="C102" s="1">
        <v>0</v>
      </c>
      <c r="D102" s="1">
        <v>0</v>
      </c>
      <c r="E102" s="15">
        <v>0</v>
      </c>
      <c r="F102" s="32">
        <v>4</v>
      </c>
      <c r="G102" s="20">
        <f t="shared" si="1"/>
        <v>0</v>
      </c>
    </row>
    <row r="103" spans="1:7" ht="12.75">
      <c r="A103" s="2">
        <v>5</v>
      </c>
      <c r="B103" s="3" t="s">
        <v>124</v>
      </c>
      <c r="C103" s="9">
        <v>1</v>
      </c>
      <c r="D103" s="1">
        <v>1</v>
      </c>
      <c r="E103" s="15">
        <v>2</v>
      </c>
      <c r="F103" s="32">
        <v>48</v>
      </c>
      <c r="G103" s="20">
        <f t="shared" si="1"/>
        <v>4.166666666666666</v>
      </c>
    </row>
    <row r="104" spans="1:15" ht="24">
      <c r="A104" s="25" t="s">
        <v>125</v>
      </c>
      <c r="B104" s="26" t="s">
        <v>126</v>
      </c>
      <c r="C104" s="27">
        <f>SUM(C105:C110)</f>
        <v>27</v>
      </c>
      <c r="D104" s="28">
        <f>SUM(D105:D110)</f>
        <v>23</v>
      </c>
      <c r="E104" s="30">
        <f>SUM(E105:E110)</f>
        <v>50</v>
      </c>
      <c r="F104" s="30">
        <f>SUM(F105:F110)</f>
        <v>4922</v>
      </c>
      <c r="G104" s="29">
        <f t="shared" si="1"/>
        <v>1.0158472165786265</v>
      </c>
      <c r="H104" s="33"/>
      <c r="I104" s="33"/>
      <c r="J104" s="33"/>
      <c r="K104" s="33"/>
      <c r="L104" s="33"/>
      <c r="M104" s="33"/>
      <c r="N104" s="33"/>
      <c r="O104" s="33"/>
    </row>
    <row r="105" spans="1:7" ht="12.75">
      <c r="A105" s="2">
        <v>1</v>
      </c>
      <c r="B105" s="3" t="s">
        <v>127</v>
      </c>
      <c r="C105" s="9">
        <v>20</v>
      </c>
      <c r="D105" s="1">
        <v>19</v>
      </c>
      <c r="E105" s="15">
        <v>39</v>
      </c>
      <c r="F105" s="32">
        <v>3228</v>
      </c>
      <c r="G105" s="20">
        <f t="shared" si="1"/>
        <v>1.20817843866171</v>
      </c>
    </row>
    <row r="106" spans="1:7" ht="12.75">
      <c r="A106" s="2">
        <v>2</v>
      </c>
      <c r="B106" s="3" t="s">
        <v>128</v>
      </c>
      <c r="C106" s="1">
        <v>0</v>
      </c>
      <c r="D106" s="1">
        <v>0</v>
      </c>
      <c r="E106" s="15">
        <v>0</v>
      </c>
      <c r="F106" s="32">
        <v>10</v>
      </c>
      <c r="G106" s="20">
        <f t="shared" si="1"/>
        <v>0</v>
      </c>
    </row>
    <row r="107" spans="1:7" ht="12.75">
      <c r="A107" s="2">
        <v>3</v>
      </c>
      <c r="B107" s="3" t="s">
        <v>129</v>
      </c>
      <c r="C107" s="9">
        <v>1</v>
      </c>
      <c r="D107" s="1">
        <v>2</v>
      </c>
      <c r="E107" s="15">
        <v>3</v>
      </c>
      <c r="F107" s="32">
        <v>43</v>
      </c>
      <c r="G107" s="20">
        <f t="shared" si="1"/>
        <v>6.976744186046512</v>
      </c>
    </row>
    <row r="108" spans="1:7" ht="12.75">
      <c r="A108" s="2">
        <v>4</v>
      </c>
      <c r="B108" s="3" t="s">
        <v>130</v>
      </c>
      <c r="C108" s="9">
        <v>1</v>
      </c>
      <c r="D108" s="1">
        <v>1</v>
      </c>
      <c r="E108" s="15">
        <v>2</v>
      </c>
      <c r="F108" s="32">
        <v>934</v>
      </c>
      <c r="G108" s="20">
        <f t="shared" si="1"/>
        <v>0.21413276231263384</v>
      </c>
    </row>
    <row r="109" spans="1:7" ht="24">
      <c r="A109" s="2">
        <v>5</v>
      </c>
      <c r="B109" s="3" t="s">
        <v>131</v>
      </c>
      <c r="C109" s="9">
        <v>4</v>
      </c>
      <c r="D109" s="1">
        <v>0</v>
      </c>
      <c r="E109" s="15">
        <v>4</v>
      </c>
      <c r="F109" s="32">
        <v>656</v>
      </c>
      <c r="G109" s="20">
        <f t="shared" si="1"/>
        <v>0.6097560975609756</v>
      </c>
    </row>
    <row r="110" spans="1:7" ht="12.75">
      <c r="A110" s="2">
        <v>6</v>
      </c>
      <c r="B110" s="3" t="s">
        <v>132</v>
      </c>
      <c r="C110" s="9">
        <v>1</v>
      </c>
      <c r="D110" s="1">
        <v>1</v>
      </c>
      <c r="E110" s="15">
        <v>2</v>
      </c>
      <c r="F110" s="32">
        <v>51</v>
      </c>
      <c r="G110" s="20">
        <f t="shared" si="1"/>
        <v>3.9215686274509802</v>
      </c>
    </row>
    <row r="111" spans="1:15" ht="12.75">
      <c r="A111" s="25" t="s">
        <v>133</v>
      </c>
      <c r="B111" s="26" t="s">
        <v>134</v>
      </c>
      <c r="C111" s="27">
        <f>SUM(C112:C113)</f>
        <v>0</v>
      </c>
      <c r="D111" s="28">
        <f>SUM(D112:D113)</f>
        <v>1</v>
      </c>
      <c r="E111" s="30">
        <f>SUM(E112:E113)</f>
        <v>1</v>
      </c>
      <c r="F111" s="30">
        <f>SUM(F112:F113)</f>
        <v>2053</v>
      </c>
      <c r="G111" s="29">
        <f t="shared" si="1"/>
        <v>0.04870920603994155</v>
      </c>
      <c r="H111" s="33"/>
      <c r="I111" s="33"/>
      <c r="J111" s="33"/>
      <c r="K111" s="33"/>
      <c r="L111" s="33"/>
      <c r="M111" s="33"/>
      <c r="N111" s="33"/>
      <c r="O111" s="33"/>
    </row>
    <row r="112" spans="1:7" ht="12.75">
      <c r="A112" s="2"/>
      <c r="B112" s="3" t="s">
        <v>135</v>
      </c>
      <c r="C112" s="1">
        <v>0</v>
      </c>
      <c r="D112" s="1">
        <v>0</v>
      </c>
      <c r="E112" s="15">
        <v>0</v>
      </c>
      <c r="F112" s="32">
        <v>528</v>
      </c>
      <c r="G112" s="20">
        <f t="shared" si="1"/>
        <v>0</v>
      </c>
    </row>
    <row r="113" spans="1:7" ht="12.75">
      <c r="A113" s="2">
        <v>1</v>
      </c>
      <c r="B113" s="3" t="s">
        <v>136</v>
      </c>
      <c r="C113" s="1">
        <v>0</v>
      </c>
      <c r="D113" s="1">
        <v>1</v>
      </c>
      <c r="E113" s="15">
        <v>1</v>
      </c>
      <c r="F113" s="32">
        <v>1525</v>
      </c>
      <c r="G113" s="20">
        <f t="shared" si="1"/>
        <v>0.06557377049180328</v>
      </c>
    </row>
    <row r="114" spans="1:15" ht="36">
      <c r="A114" s="25" t="s">
        <v>137</v>
      </c>
      <c r="B114" s="26" t="s">
        <v>138</v>
      </c>
      <c r="C114" s="27">
        <f>SUM(C115:C121)</f>
        <v>84</v>
      </c>
      <c r="D114" s="28">
        <f>SUM(D115:D121)</f>
        <v>44</v>
      </c>
      <c r="E114" s="30">
        <f>SUM(E115:E121)</f>
        <v>128</v>
      </c>
      <c r="F114" s="30">
        <f>SUM(F115:F121)</f>
        <v>4325</v>
      </c>
      <c r="G114" s="29">
        <f t="shared" si="1"/>
        <v>2.959537572254335</v>
      </c>
      <c r="H114" s="33"/>
      <c r="I114" s="33"/>
      <c r="J114" s="33"/>
      <c r="K114" s="33"/>
      <c r="L114" s="33"/>
      <c r="M114" s="33"/>
      <c r="N114" s="33"/>
      <c r="O114" s="33"/>
    </row>
    <row r="115" spans="1:7" ht="12.75">
      <c r="A115" s="2">
        <v>1</v>
      </c>
      <c r="B115" s="3" t="s">
        <v>139</v>
      </c>
      <c r="C115" s="9">
        <v>3</v>
      </c>
      <c r="D115" s="1">
        <v>24</v>
      </c>
      <c r="E115" s="15">
        <v>27</v>
      </c>
      <c r="F115" s="32">
        <v>2506</v>
      </c>
      <c r="G115" s="20">
        <f t="shared" si="1"/>
        <v>1.077414205905826</v>
      </c>
    </row>
    <row r="116" spans="1:7" ht="12.75">
      <c r="A116" s="2">
        <v>2</v>
      </c>
      <c r="B116" s="3" t="s">
        <v>140</v>
      </c>
      <c r="C116" s="9">
        <v>3</v>
      </c>
      <c r="D116" s="1">
        <v>2</v>
      </c>
      <c r="E116" s="15">
        <v>5</v>
      </c>
      <c r="F116" s="32">
        <v>275</v>
      </c>
      <c r="G116" s="20">
        <f t="shared" si="1"/>
        <v>1.8181818181818181</v>
      </c>
    </row>
    <row r="117" spans="1:7" ht="12.75">
      <c r="A117" s="2">
        <v>3</v>
      </c>
      <c r="B117" s="3" t="s">
        <v>141</v>
      </c>
      <c r="C117" s="1">
        <v>0</v>
      </c>
      <c r="D117" s="1">
        <v>0</v>
      </c>
      <c r="E117" s="15">
        <v>0</v>
      </c>
      <c r="F117" s="32">
        <v>7</v>
      </c>
      <c r="G117" s="20">
        <f t="shared" si="1"/>
        <v>0</v>
      </c>
    </row>
    <row r="118" spans="1:7" ht="12.75">
      <c r="A118" s="2">
        <v>4</v>
      </c>
      <c r="B118" s="3" t="s">
        <v>142</v>
      </c>
      <c r="C118" s="9">
        <v>9</v>
      </c>
      <c r="D118" s="1">
        <v>1</v>
      </c>
      <c r="E118" s="15">
        <v>10</v>
      </c>
      <c r="F118" s="32">
        <v>788</v>
      </c>
      <c r="G118" s="20">
        <f t="shared" si="1"/>
        <v>1.2690355329949239</v>
      </c>
    </row>
    <row r="119" spans="1:7" ht="24">
      <c r="A119" s="2">
        <v>5</v>
      </c>
      <c r="B119" s="3" t="s">
        <v>143</v>
      </c>
      <c r="C119" s="9">
        <v>2</v>
      </c>
      <c r="D119" s="1">
        <v>4</v>
      </c>
      <c r="E119" s="15">
        <v>6</v>
      </c>
      <c r="F119" s="32">
        <v>125</v>
      </c>
      <c r="G119" s="20">
        <f t="shared" si="1"/>
        <v>4.8</v>
      </c>
    </row>
    <row r="120" spans="1:7" ht="12.75">
      <c r="A120" s="2">
        <v>6</v>
      </c>
      <c r="B120" s="3" t="s">
        <v>144</v>
      </c>
      <c r="C120" s="9">
        <v>67</v>
      </c>
      <c r="D120" s="1">
        <v>13</v>
      </c>
      <c r="E120" s="15">
        <v>80</v>
      </c>
      <c r="F120" s="32">
        <v>522</v>
      </c>
      <c r="G120" s="20">
        <f t="shared" si="1"/>
        <v>15.32567049808429</v>
      </c>
    </row>
    <row r="121" spans="1:7" ht="12.75">
      <c r="A121" s="2">
        <v>7</v>
      </c>
      <c r="B121" s="3" t="s">
        <v>145</v>
      </c>
      <c r="C121" s="1">
        <v>0</v>
      </c>
      <c r="D121" s="1">
        <v>0</v>
      </c>
      <c r="E121" s="15">
        <v>0</v>
      </c>
      <c r="F121" s="32">
        <v>102</v>
      </c>
      <c r="G121" s="20">
        <f t="shared" si="1"/>
        <v>0</v>
      </c>
    </row>
    <row r="122" spans="1:15" ht="12.75">
      <c r="A122" s="25" t="s">
        <v>146</v>
      </c>
      <c r="B122" s="26" t="s">
        <v>147</v>
      </c>
      <c r="C122" s="27">
        <f>SUM(C123:C150)</f>
        <v>607</v>
      </c>
      <c r="D122" s="28">
        <f>SUM(D123:D150)</f>
        <v>378</v>
      </c>
      <c r="E122" s="30">
        <f>SUM(E123:E150)</f>
        <v>985</v>
      </c>
      <c r="F122" s="30">
        <f>SUM(F123:F150)</f>
        <v>59750</v>
      </c>
      <c r="G122" s="29">
        <f t="shared" si="1"/>
        <v>1.6485355648535567</v>
      </c>
      <c r="H122" s="33"/>
      <c r="I122" s="33"/>
      <c r="J122" s="33"/>
      <c r="K122" s="33"/>
      <c r="L122" s="33"/>
      <c r="M122" s="33"/>
      <c r="N122" s="33"/>
      <c r="O122" s="33"/>
    </row>
    <row r="123" spans="1:7" ht="24">
      <c r="A123" s="2">
        <v>1</v>
      </c>
      <c r="B123" s="3" t="s">
        <v>148</v>
      </c>
      <c r="C123" s="1">
        <v>0</v>
      </c>
      <c r="D123" s="1">
        <v>0</v>
      </c>
      <c r="E123" s="15">
        <v>0</v>
      </c>
      <c r="F123" s="32">
        <v>4</v>
      </c>
      <c r="G123" s="20">
        <f t="shared" si="1"/>
        <v>0</v>
      </c>
    </row>
    <row r="124" spans="1:7" ht="24">
      <c r="A124" s="2">
        <v>2</v>
      </c>
      <c r="B124" s="3" t="s">
        <v>149</v>
      </c>
      <c r="C124" s="1">
        <v>0</v>
      </c>
      <c r="D124" s="1">
        <v>0</v>
      </c>
      <c r="E124" s="15">
        <v>0</v>
      </c>
      <c r="F124" s="32">
        <v>2</v>
      </c>
      <c r="G124" s="20">
        <f t="shared" si="1"/>
        <v>0</v>
      </c>
    </row>
    <row r="125" spans="1:7" ht="12.75">
      <c r="A125" s="2">
        <v>3</v>
      </c>
      <c r="B125" s="3" t="s">
        <v>150</v>
      </c>
      <c r="C125" s="1">
        <v>0</v>
      </c>
      <c r="D125" s="1">
        <v>1</v>
      </c>
      <c r="E125" s="15">
        <v>1</v>
      </c>
      <c r="F125" s="32">
        <v>68</v>
      </c>
      <c r="G125" s="20">
        <f t="shared" si="1"/>
        <v>1.4705882352941175</v>
      </c>
    </row>
    <row r="126" spans="1:7" ht="12.75">
      <c r="A126" s="2">
        <v>4</v>
      </c>
      <c r="B126" s="3" t="s">
        <v>151</v>
      </c>
      <c r="C126" s="1">
        <v>0</v>
      </c>
      <c r="D126" s="1">
        <v>0</v>
      </c>
      <c r="E126" s="15">
        <v>0</v>
      </c>
      <c r="F126" s="32">
        <v>6</v>
      </c>
      <c r="G126" s="20">
        <f t="shared" si="1"/>
        <v>0</v>
      </c>
    </row>
    <row r="127" spans="1:7" ht="12.75">
      <c r="A127" s="2">
        <v>5</v>
      </c>
      <c r="B127" s="3" t="s">
        <v>152</v>
      </c>
      <c r="C127" s="1">
        <v>0</v>
      </c>
      <c r="D127" s="1">
        <v>0</v>
      </c>
      <c r="E127" s="15">
        <v>0</v>
      </c>
      <c r="F127" s="32">
        <v>53</v>
      </c>
      <c r="G127" s="20">
        <f t="shared" si="1"/>
        <v>0</v>
      </c>
    </row>
    <row r="128" spans="1:7" ht="12.75">
      <c r="A128" s="2">
        <v>6</v>
      </c>
      <c r="B128" s="3" t="s">
        <v>153</v>
      </c>
      <c r="C128" s="9">
        <v>0</v>
      </c>
      <c r="D128" s="1">
        <v>57</v>
      </c>
      <c r="E128" s="15">
        <v>57</v>
      </c>
      <c r="F128" s="32">
        <v>1821</v>
      </c>
      <c r="G128" s="20">
        <f t="shared" si="1"/>
        <v>3.130148270181219</v>
      </c>
    </row>
    <row r="129" spans="1:7" ht="12.75">
      <c r="A129" s="2">
        <v>7</v>
      </c>
      <c r="B129" s="3" t="s">
        <v>154</v>
      </c>
      <c r="C129" s="9">
        <v>14</v>
      </c>
      <c r="D129" s="1">
        <v>59</v>
      </c>
      <c r="E129" s="15">
        <v>73</v>
      </c>
      <c r="F129" s="32">
        <v>2111</v>
      </c>
      <c r="G129" s="20">
        <f t="shared" si="1"/>
        <v>3.458076740881099</v>
      </c>
    </row>
    <row r="130" spans="1:7" ht="12.75">
      <c r="A130" s="2">
        <v>8</v>
      </c>
      <c r="B130" s="3" t="s">
        <v>155</v>
      </c>
      <c r="C130" s="9">
        <v>1</v>
      </c>
      <c r="D130" s="1">
        <v>0</v>
      </c>
      <c r="E130" s="15">
        <v>1</v>
      </c>
      <c r="F130" s="32">
        <v>1884</v>
      </c>
      <c r="G130" s="20">
        <f t="shared" si="1"/>
        <v>0.05307855626326964</v>
      </c>
    </row>
    <row r="131" spans="1:7" ht="12.75">
      <c r="A131" s="2">
        <v>9</v>
      </c>
      <c r="B131" s="3" t="s">
        <v>156</v>
      </c>
      <c r="C131" s="9">
        <v>3</v>
      </c>
      <c r="D131" s="1">
        <v>0</v>
      </c>
      <c r="E131" s="15">
        <v>3</v>
      </c>
      <c r="F131" s="32">
        <v>458</v>
      </c>
      <c r="G131" s="20">
        <f t="shared" si="1"/>
        <v>0.6550218340611353</v>
      </c>
    </row>
    <row r="132" spans="1:7" ht="12.75">
      <c r="A132" s="2">
        <v>10</v>
      </c>
      <c r="B132" s="3" t="s">
        <v>157</v>
      </c>
      <c r="C132" s="9">
        <v>11</v>
      </c>
      <c r="D132" s="1">
        <v>1</v>
      </c>
      <c r="E132" s="15">
        <v>12</v>
      </c>
      <c r="F132" s="32">
        <v>541</v>
      </c>
      <c r="G132" s="20">
        <f t="shared" si="1"/>
        <v>2.2181146025878005</v>
      </c>
    </row>
    <row r="133" spans="1:7" ht="12.75">
      <c r="A133" s="2">
        <v>11</v>
      </c>
      <c r="B133" s="3" t="s">
        <v>158</v>
      </c>
      <c r="C133" s="9">
        <v>18</v>
      </c>
      <c r="D133" s="1">
        <v>4</v>
      </c>
      <c r="E133" s="15">
        <v>22</v>
      </c>
      <c r="F133" s="32">
        <v>1097</v>
      </c>
      <c r="G133" s="20">
        <f t="shared" si="1"/>
        <v>2.0054694621695535</v>
      </c>
    </row>
    <row r="134" spans="1:7" ht="24">
      <c r="A134" s="2">
        <v>12</v>
      </c>
      <c r="B134" s="3" t="s">
        <v>159</v>
      </c>
      <c r="C134" s="9">
        <v>2</v>
      </c>
      <c r="D134" s="1">
        <v>5</v>
      </c>
      <c r="E134" s="15">
        <v>7</v>
      </c>
      <c r="F134" s="32">
        <v>109</v>
      </c>
      <c r="G134" s="20">
        <f aca="true" t="shared" si="2" ref="G134:G197">E134/F134*100</f>
        <v>6.422018348623854</v>
      </c>
    </row>
    <row r="135" spans="1:7" ht="12.75">
      <c r="A135" s="2">
        <v>13</v>
      </c>
      <c r="B135" s="3" t="s">
        <v>160</v>
      </c>
      <c r="C135" s="1">
        <v>0</v>
      </c>
      <c r="D135" s="1">
        <v>0</v>
      </c>
      <c r="E135" s="15">
        <v>0</v>
      </c>
      <c r="F135" s="32">
        <v>7</v>
      </c>
      <c r="G135" s="20">
        <f t="shared" si="2"/>
        <v>0</v>
      </c>
    </row>
    <row r="136" spans="1:7" ht="12.75">
      <c r="A136" s="2">
        <v>14</v>
      </c>
      <c r="B136" s="3" t="s">
        <v>161</v>
      </c>
      <c r="C136" s="1">
        <v>0</v>
      </c>
      <c r="D136" s="1">
        <v>0</v>
      </c>
      <c r="E136" s="15">
        <v>0</v>
      </c>
      <c r="F136" s="32">
        <v>11</v>
      </c>
      <c r="G136" s="20">
        <f t="shared" si="2"/>
        <v>0</v>
      </c>
    </row>
    <row r="137" spans="1:7" ht="12.75">
      <c r="A137" s="2">
        <v>15</v>
      </c>
      <c r="B137" s="3" t="s">
        <v>162</v>
      </c>
      <c r="C137" s="1">
        <v>0</v>
      </c>
      <c r="D137" s="1">
        <v>0</v>
      </c>
      <c r="E137" s="15">
        <v>0</v>
      </c>
      <c r="F137" s="32">
        <v>5</v>
      </c>
      <c r="G137" s="20">
        <f t="shared" si="2"/>
        <v>0</v>
      </c>
    </row>
    <row r="138" spans="1:7" ht="12.75">
      <c r="A138" s="2">
        <v>16</v>
      </c>
      <c r="B138" s="3" t="s">
        <v>163</v>
      </c>
      <c r="C138" s="1">
        <v>0</v>
      </c>
      <c r="D138" s="1">
        <v>0</v>
      </c>
      <c r="E138" s="15">
        <v>0</v>
      </c>
      <c r="F138" s="32">
        <v>5</v>
      </c>
      <c r="G138" s="20">
        <f t="shared" si="2"/>
        <v>0</v>
      </c>
    </row>
    <row r="139" spans="1:7" ht="12.75">
      <c r="A139" s="2">
        <v>17</v>
      </c>
      <c r="B139" s="3" t="s">
        <v>164</v>
      </c>
      <c r="C139" s="9">
        <v>124</v>
      </c>
      <c r="D139" s="1">
        <v>62</v>
      </c>
      <c r="E139" s="15">
        <v>186</v>
      </c>
      <c r="F139" s="32">
        <v>8961</v>
      </c>
      <c r="G139" s="20">
        <f t="shared" si="2"/>
        <v>2.07566119852695</v>
      </c>
    </row>
    <row r="140" spans="1:7" ht="12.75">
      <c r="A140" s="2">
        <v>18</v>
      </c>
      <c r="B140" s="3" t="s">
        <v>165</v>
      </c>
      <c r="C140" s="9">
        <v>17</v>
      </c>
      <c r="D140" s="1">
        <v>17</v>
      </c>
      <c r="E140" s="15">
        <v>34</v>
      </c>
      <c r="F140" s="32">
        <v>8165</v>
      </c>
      <c r="G140" s="20">
        <f t="shared" si="2"/>
        <v>0.41641151255358233</v>
      </c>
    </row>
    <row r="141" spans="1:7" ht="12.75">
      <c r="A141" s="2">
        <v>19</v>
      </c>
      <c r="B141" s="3" t="s">
        <v>166</v>
      </c>
      <c r="C141" s="1">
        <v>0</v>
      </c>
      <c r="D141" s="1">
        <v>1</v>
      </c>
      <c r="E141" s="15">
        <v>1</v>
      </c>
      <c r="F141" s="32">
        <v>1545</v>
      </c>
      <c r="G141" s="20">
        <f t="shared" si="2"/>
        <v>0.06472491909385113</v>
      </c>
    </row>
    <row r="142" spans="1:7" ht="12.75">
      <c r="A142" s="2">
        <v>20</v>
      </c>
      <c r="B142" s="3" t="s">
        <v>167</v>
      </c>
      <c r="C142" s="9">
        <v>1</v>
      </c>
      <c r="D142" s="1">
        <v>0</v>
      </c>
      <c r="E142" s="15">
        <v>1</v>
      </c>
      <c r="F142" s="32">
        <v>150</v>
      </c>
      <c r="G142" s="20">
        <f t="shared" si="2"/>
        <v>0.6666666666666667</v>
      </c>
    </row>
    <row r="143" spans="1:7" ht="24">
      <c r="A143" s="2">
        <v>21</v>
      </c>
      <c r="B143" s="3" t="s">
        <v>168</v>
      </c>
      <c r="C143" s="9">
        <v>8</v>
      </c>
      <c r="D143" s="1">
        <v>0</v>
      </c>
      <c r="E143" s="15">
        <v>8</v>
      </c>
      <c r="F143" s="32">
        <v>9896</v>
      </c>
      <c r="G143" s="20">
        <f t="shared" si="2"/>
        <v>0.08084074373484236</v>
      </c>
    </row>
    <row r="144" spans="1:7" ht="24">
      <c r="A144" s="2">
        <v>22</v>
      </c>
      <c r="B144" s="3" t="s">
        <v>169</v>
      </c>
      <c r="C144" s="9">
        <v>332</v>
      </c>
      <c r="D144" s="1">
        <v>162</v>
      </c>
      <c r="E144" s="15">
        <v>494</v>
      </c>
      <c r="F144" s="32">
        <v>18465</v>
      </c>
      <c r="G144" s="20">
        <f t="shared" si="2"/>
        <v>2.6753317086379638</v>
      </c>
    </row>
    <row r="145" spans="1:7" ht="12.75">
      <c r="A145" s="2">
        <v>23</v>
      </c>
      <c r="B145" s="3" t="s">
        <v>170</v>
      </c>
      <c r="C145" s="1">
        <v>0</v>
      </c>
      <c r="D145" s="1">
        <v>2</v>
      </c>
      <c r="E145" s="15">
        <v>2</v>
      </c>
      <c r="F145" s="32">
        <v>1155</v>
      </c>
      <c r="G145" s="20">
        <f t="shared" si="2"/>
        <v>0.17316017316017315</v>
      </c>
    </row>
    <row r="146" spans="1:7" ht="24">
      <c r="A146" s="2">
        <v>24</v>
      </c>
      <c r="B146" s="3" t="s">
        <v>171</v>
      </c>
      <c r="C146" s="1">
        <v>0</v>
      </c>
      <c r="D146" s="1">
        <v>5</v>
      </c>
      <c r="E146" s="15">
        <v>5</v>
      </c>
      <c r="F146" s="32">
        <v>394</v>
      </c>
      <c r="G146" s="20">
        <f t="shared" si="2"/>
        <v>1.2690355329949239</v>
      </c>
    </row>
    <row r="147" spans="1:7" ht="24">
      <c r="A147" s="2">
        <v>25</v>
      </c>
      <c r="B147" s="3" t="s">
        <v>172</v>
      </c>
      <c r="C147" s="9">
        <v>12</v>
      </c>
      <c r="D147" s="1">
        <v>0</v>
      </c>
      <c r="E147" s="15">
        <v>12</v>
      </c>
      <c r="F147" s="32">
        <v>1563</v>
      </c>
      <c r="G147" s="20">
        <f t="shared" si="2"/>
        <v>0.7677543186180422</v>
      </c>
    </row>
    <row r="148" spans="1:7" ht="12.75">
      <c r="A148" s="2">
        <v>26</v>
      </c>
      <c r="B148" s="3" t="s">
        <v>173</v>
      </c>
      <c r="C148" s="9">
        <v>64</v>
      </c>
      <c r="D148" s="1">
        <v>1</v>
      </c>
      <c r="E148" s="15">
        <v>65</v>
      </c>
      <c r="F148" s="32">
        <v>1232</v>
      </c>
      <c r="G148" s="20">
        <f t="shared" si="2"/>
        <v>5.275974025974025</v>
      </c>
    </row>
    <row r="149" spans="1:7" ht="24">
      <c r="A149" s="2">
        <v>27</v>
      </c>
      <c r="B149" s="3" t="s">
        <v>174</v>
      </c>
      <c r="C149" s="1">
        <v>0</v>
      </c>
      <c r="D149" s="1">
        <v>0</v>
      </c>
      <c r="E149" s="15">
        <v>0</v>
      </c>
      <c r="F149" s="32">
        <v>6</v>
      </c>
      <c r="G149" s="20">
        <f t="shared" si="2"/>
        <v>0</v>
      </c>
    </row>
    <row r="150" spans="1:7" ht="24">
      <c r="A150" s="2">
        <v>28</v>
      </c>
      <c r="B150" s="3" t="s">
        <v>175</v>
      </c>
      <c r="C150" s="1">
        <v>0</v>
      </c>
      <c r="D150" s="1">
        <v>1</v>
      </c>
      <c r="E150" s="15">
        <v>1</v>
      </c>
      <c r="F150" s="32">
        <v>36</v>
      </c>
      <c r="G150" s="20">
        <f t="shared" si="2"/>
        <v>2.7777777777777777</v>
      </c>
    </row>
    <row r="151" spans="1:15" ht="12.75">
      <c r="A151" s="25" t="s">
        <v>176</v>
      </c>
      <c r="B151" s="26" t="s">
        <v>177</v>
      </c>
      <c r="C151" s="27">
        <f>SUM(C152:C162)</f>
        <v>224</v>
      </c>
      <c r="D151" s="28">
        <f>SUM(D152:D162)</f>
        <v>71</v>
      </c>
      <c r="E151" s="30">
        <f>SUM(E152:E162)</f>
        <v>295</v>
      </c>
      <c r="F151" s="30">
        <f>SUM(F152:F162)</f>
        <v>14230</v>
      </c>
      <c r="G151" s="29">
        <f t="shared" si="2"/>
        <v>2.073085031623331</v>
      </c>
      <c r="H151" s="33"/>
      <c r="I151" s="33"/>
      <c r="J151" s="33"/>
      <c r="K151" s="33"/>
      <c r="L151" s="33"/>
      <c r="M151" s="33"/>
      <c r="N151" s="33"/>
      <c r="O151" s="33"/>
    </row>
    <row r="152" spans="1:7" ht="12.75">
      <c r="A152" s="2">
        <v>1</v>
      </c>
      <c r="B152" s="3" t="s">
        <v>178</v>
      </c>
      <c r="C152" s="9">
        <v>18</v>
      </c>
      <c r="D152" s="1">
        <v>2</v>
      </c>
      <c r="E152" s="15">
        <v>20</v>
      </c>
      <c r="F152" s="32">
        <v>1219</v>
      </c>
      <c r="G152" s="20">
        <f t="shared" si="2"/>
        <v>1.6406890894175554</v>
      </c>
    </row>
    <row r="153" spans="1:7" ht="12.75">
      <c r="A153" s="2">
        <v>2</v>
      </c>
      <c r="B153" s="3" t="s">
        <v>179</v>
      </c>
      <c r="C153" s="1">
        <v>0</v>
      </c>
      <c r="D153" s="1">
        <v>0</v>
      </c>
      <c r="E153" s="15">
        <v>0</v>
      </c>
      <c r="F153" s="32">
        <v>91</v>
      </c>
      <c r="G153" s="20">
        <f t="shared" si="2"/>
        <v>0</v>
      </c>
    </row>
    <row r="154" spans="1:7" ht="24">
      <c r="A154" s="2">
        <v>3</v>
      </c>
      <c r="B154" s="3" t="s">
        <v>180</v>
      </c>
      <c r="C154" s="9">
        <v>146</v>
      </c>
      <c r="D154" s="1">
        <v>51</v>
      </c>
      <c r="E154" s="15">
        <v>197</v>
      </c>
      <c r="F154" s="32">
        <v>8676</v>
      </c>
      <c r="G154" s="20">
        <f t="shared" si="2"/>
        <v>2.2706316274781004</v>
      </c>
    </row>
    <row r="155" spans="1:7" ht="12.75">
      <c r="A155" s="2">
        <v>4</v>
      </c>
      <c r="B155" s="3" t="s">
        <v>181</v>
      </c>
      <c r="C155" s="9">
        <v>11</v>
      </c>
      <c r="D155" s="1">
        <v>5</v>
      </c>
      <c r="E155" s="15">
        <v>16</v>
      </c>
      <c r="F155" s="32">
        <v>852</v>
      </c>
      <c r="G155" s="20">
        <f t="shared" si="2"/>
        <v>1.8779342723004695</v>
      </c>
    </row>
    <row r="156" spans="1:7" ht="24">
      <c r="A156" s="2">
        <v>5</v>
      </c>
      <c r="B156" s="3" t="s">
        <v>182</v>
      </c>
      <c r="C156" s="1">
        <v>0</v>
      </c>
      <c r="D156" s="1">
        <v>0</v>
      </c>
      <c r="E156" s="15">
        <v>0</v>
      </c>
      <c r="F156" s="32">
        <v>103</v>
      </c>
      <c r="G156" s="20">
        <f t="shared" si="2"/>
        <v>0</v>
      </c>
    </row>
    <row r="157" spans="1:7" ht="12.75">
      <c r="A157" s="2">
        <v>6</v>
      </c>
      <c r="B157" s="3" t="s">
        <v>183</v>
      </c>
      <c r="C157" s="1">
        <v>0</v>
      </c>
      <c r="D157" s="1">
        <v>0</v>
      </c>
      <c r="E157" s="15">
        <v>0</v>
      </c>
      <c r="F157" s="32">
        <v>30</v>
      </c>
      <c r="G157" s="20">
        <f t="shared" si="2"/>
        <v>0</v>
      </c>
    </row>
    <row r="158" spans="1:7" ht="12.75">
      <c r="A158" s="2">
        <v>7</v>
      </c>
      <c r="B158" s="3" t="s">
        <v>184</v>
      </c>
      <c r="C158" s="9">
        <v>24</v>
      </c>
      <c r="D158" s="1">
        <v>5</v>
      </c>
      <c r="E158" s="15">
        <v>29</v>
      </c>
      <c r="F158" s="32">
        <v>1628</v>
      </c>
      <c r="G158" s="20">
        <f t="shared" si="2"/>
        <v>1.7813267813267815</v>
      </c>
    </row>
    <row r="159" spans="1:7" ht="12.75">
      <c r="A159" s="2">
        <v>8</v>
      </c>
      <c r="B159" s="3" t="s">
        <v>185</v>
      </c>
      <c r="C159" s="1">
        <v>0</v>
      </c>
      <c r="D159" s="1">
        <v>2</v>
      </c>
      <c r="E159" s="15">
        <v>2</v>
      </c>
      <c r="F159" s="32">
        <v>199</v>
      </c>
      <c r="G159" s="20">
        <f t="shared" si="2"/>
        <v>1.0050251256281406</v>
      </c>
    </row>
    <row r="160" spans="1:7" ht="12.75">
      <c r="A160" s="2">
        <v>9</v>
      </c>
      <c r="B160" s="3" t="s">
        <v>186</v>
      </c>
      <c r="C160" s="9">
        <v>9</v>
      </c>
      <c r="D160" s="1">
        <v>6</v>
      </c>
      <c r="E160" s="15">
        <v>15</v>
      </c>
      <c r="F160" s="32">
        <v>1016</v>
      </c>
      <c r="G160" s="20">
        <f t="shared" si="2"/>
        <v>1.4763779527559056</v>
      </c>
    </row>
    <row r="161" spans="1:7" ht="12.75">
      <c r="A161" s="2">
        <v>10</v>
      </c>
      <c r="B161" s="3" t="s">
        <v>187</v>
      </c>
      <c r="C161" s="1">
        <v>0</v>
      </c>
      <c r="D161" s="1">
        <v>0</v>
      </c>
      <c r="E161" s="15">
        <v>0</v>
      </c>
      <c r="F161" s="32">
        <v>225</v>
      </c>
      <c r="G161" s="20">
        <f t="shared" si="2"/>
        <v>0</v>
      </c>
    </row>
    <row r="162" spans="1:7" ht="12.75">
      <c r="A162" s="2">
        <v>11</v>
      </c>
      <c r="B162" s="3" t="s">
        <v>188</v>
      </c>
      <c r="C162" s="9">
        <v>16</v>
      </c>
      <c r="D162" s="1">
        <v>0</v>
      </c>
      <c r="E162" s="15">
        <v>16</v>
      </c>
      <c r="F162" s="32">
        <v>191</v>
      </c>
      <c r="G162" s="20">
        <f t="shared" si="2"/>
        <v>8.37696335078534</v>
      </c>
    </row>
    <row r="163" spans="1:15" ht="12.75">
      <c r="A163" s="25" t="s">
        <v>189</v>
      </c>
      <c r="B163" s="26" t="s">
        <v>190</v>
      </c>
      <c r="C163" s="27">
        <f>SUM(C164:C178)</f>
        <v>21</v>
      </c>
      <c r="D163" s="28">
        <f>SUM(D164:D178)</f>
        <v>12</v>
      </c>
      <c r="E163" s="30">
        <f>SUM(E164:E178)</f>
        <v>33</v>
      </c>
      <c r="F163" s="30">
        <f>SUM(F164:F178)</f>
        <v>1519</v>
      </c>
      <c r="G163" s="29">
        <f t="shared" si="2"/>
        <v>2.1724818959842</v>
      </c>
      <c r="H163" s="33"/>
      <c r="I163" s="33"/>
      <c r="J163" s="33"/>
      <c r="K163" s="33"/>
      <c r="L163" s="33"/>
      <c r="M163" s="33"/>
      <c r="N163" s="33"/>
      <c r="O163" s="33"/>
    </row>
    <row r="164" spans="1:7" ht="12.75">
      <c r="A164" s="2">
        <v>1</v>
      </c>
      <c r="B164" s="3" t="s">
        <v>191</v>
      </c>
      <c r="C164" s="9">
        <v>7</v>
      </c>
      <c r="D164" s="1">
        <v>6</v>
      </c>
      <c r="E164" s="15">
        <v>13</v>
      </c>
      <c r="F164" s="32">
        <v>607</v>
      </c>
      <c r="G164" s="20">
        <f t="shared" si="2"/>
        <v>2.14168039538715</v>
      </c>
    </row>
    <row r="165" spans="1:7" ht="12.75">
      <c r="A165" s="2">
        <v>2</v>
      </c>
      <c r="B165" s="3" t="s">
        <v>192</v>
      </c>
      <c r="C165" s="9">
        <v>1</v>
      </c>
      <c r="D165" s="1">
        <v>1</v>
      </c>
      <c r="E165" s="15">
        <v>2</v>
      </c>
      <c r="F165" s="32">
        <v>30</v>
      </c>
      <c r="G165" s="20">
        <f t="shared" si="2"/>
        <v>6.666666666666667</v>
      </c>
    </row>
    <row r="166" spans="1:7" ht="12.75">
      <c r="A166" s="2">
        <v>3</v>
      </c>
      <c r="B166" s="3" t="s">
        <v>193</v>
      </c>
      <c r="C166" s="1">
        <v>0</v>
      </c>
      <c r="D166" s="1">
        <v>0</v>
      </c>
      <c r="E166" s="15">
        <v>0</v>
      </c>
      <c r="F166" s="32">
        <v>7</v>
      </c>
      <c r="G166" s="20">
        <f t="shared" si="2"/>
        <v>0</v>
      </c>
    </row>
    <row r="167" spans="1:7" ht="12.75">
      <c r="A167" s="2">
        <v>4</v>
      </c>
      <c r="B167" s="3" t="s">
        <v>194</v>
      </c>
      <c r="C167" s="1">
        <v>0</v>
      </c>
      <c r="D167" s="1">
        <v>3</v>
      </c>
      <c r="E167" s="15">
        <v>3</v>
      </c>
      <c r="F167" s="32">
        <v>198</v>
      </c>
      <c r="G167" s="20">
        <f t="shared" si="2"/>
        <v>1.5151515151515151</v>
      </c>
    </row>
    <row r="168" spans="1:7" ht="12.75">
      <c r="A168" s="2">
        <v>5</v>
      </c>
      <c r="B168" s="3" t="s">
        <v>195</v>
      </c>
      <c r="C168" s="1">
        <v>0</v>
      </c>
      <c r="D168" s="1">
        <v>1</v>
      </c>
      <c r="E168" s="15">
        <v>1</v>
      </c>
      <c r="F168" s="32">
        <v>12</v>
      </c>
      <c r="G168" s="20">
        <f t="shared" si="2"/>
        <v>8.333333333333332</v>
      </c>
    </row>
    <row r="169" spans="1:7" ht="12.75">
      <c r="A169" s="2">
        <v>6</v>
      </c>
      <c r="B169" s="3" t="s">
        <v>196</v>
      </c>
      <c r="C169" s="1">
        <v>0</v>
      </c>
      <c r="D169" s="1">
        <v>0</v>
      </c>
      <c r="E169" s="15">
        <v>0</v>
      </c>
      <c r="F169" s="32">
        <v>67</v>
      </c>
      <c r="G169" s="20">
        <f t="shared" si="2"/>
        <v>0</v>
      </c>
    </row>
    <row r="170" spans="1:7" ht="12.75">
      <c r="A170" s="2">
        <v>7</v>
      </c>
      <c r="B170" s="3" t="s">
        <v>197</v>
      </c>
      <c r="C170" s="1">
        <v>0</v>
      </c>
      <c r="D170" s="1">
        <v>0</v>
      </c>
      <c r="E170" s="15">
        <v>0</v>
      </c>
      <c r="F170" s="32">
        <v>47</v>
      </c>
      <c r="G170" s="20">
        <f t="shared" si="2"/>
        <v>0</v>
      </c>
    </row>
    <row r="171" spans="1:7" ht="12.75">
      <c r="A171" s="2">
        <v>8</v>
      </c>
      <c r="B171" s="3" t="s">
        <v>198</v>
      </c>
      <c r="C171" s="9">
        <v>3</v>
      </c>
      <c r="D171" s="1">
        <v>0</v>
      </c>
      <c r="E171" s="15">
        <v>3</v>
      </c>
      <c r="F171" s="32">
        <v>82</v>
      </c>
      <c r="G171" s="20">
        <f t="shared" si="2"/>
        <v>3.6585365853658534</v>
      </c>
    </row>
    <row r="172" spans="1:7" ht="12.75">
      <c r="A172" s="2">
        <v>9</v>
      </c>
      <c r="B172" s="3" t="s">
        <v>199</v>
      </c>
      <c r="C172" s="1">
        <v>0</v>
      </c>
      <c r="D172" s="1">
        <v>0</v>
      </c>
      <c r="E172" s="15">
        <v>0</v>
      </c>
      <c r="F172" s="32">
        <v>23</v>
      </c>
      <c r="G172" s="20">
        <f t="shared" si="2"/>
        <v>0</v>
      </c>
    </row>
    <row r="173" spans="1:7" ht="12.75">
      <c r="A173" s="2">
        <v>10</v>
      </c>
      <c r="B173" s="3" t="s">
        <v>200</v>
      </c>
      <c r="C173" s="9">
        <v>2</v>
      </c>
      <c r="D173" s="1">
        <v>1</v>
      </c>
      <c r="E173" s="15">
        <v>3</v>
      </c>
      <c r="F173" s="32">
        <v>242</v>
      </c>
      <c r="G173" s="20">
        <f t="shared" si="2"/>
        <v>1.2396694214876034</v>
      </c>
    </row>
    <row r="174" spans="1:7" ht="12.75">
      <c r="A174" s="2">
        <v>11</v>
      </c>
      <c r="B174" s="3" t="s">
        <v>201</v>
      </c>
      <c r="C174" s="1">
        <v>0</v>
      </c>
      <c r="D174" s="1">
        <v>0</v>
      </c>
      <c r="E174" s="15">
        <v>0</v>
      </c>
      <c r="F174" s="32">
        <v>128</v>
      </c>
      <c r="G174" s="20">
        <f t="shared" si="2"/>
        <v>0</v>
      </c>
    </row>
    <row r="175" spans="1:7" ht="12.75">
      <c r="A175" s="2">
        <v>12</v>
      </c>
      <c r="B175" s="3" t="s">
        <v>202</v>
      </c>
      <c r="C175" s="1">
        <v>0</v>
      </c>
      <c r="D175" s="1">
        <v>0</v>
      </c>
      <c r="E175" s="15">
        <v>0</v>
      </c>
      <c r="F175" s="32">
        <v>7</v>
      </c>
      <c r="G175" s="20">
        <f t="shared" si="2"/>
        <v>0</v>
      </c>
    </row>
    <row r="176" spans="1:7" ht="12.75">
      <c r="A176" s="2">
        <v>13</v>
      </c>
      <c r="B176" s="3" t="s">
        <v>203</v>
      </c>
      <c r="C176" s="9">
        <v>4</v>
      </c>
      <c r="D176" s="1">
        <v>0</v>
      </c>
      <c r="E176" s="15">
        <v>4</v>
      </c>
      <c r="F176" s="32">
        <v>19</v>
      </c>
      <c r="G176" s="20">
        <f t="shared" si="2"/>
        <v>21.052631578947366</v>
      </c>
    </row>
    <row r="177" spans="1:7" ht="12.75">
      <c r="A177" s="2">
        <v>14</v>
      </c>
      <c r="B177" s="3" t="s">
        <v>204</v>
      </c>
      <c r="C177" s="9">
        <v>4</v>
      </c>
      <c r="D177" s="1">
        <v>0</v>
      </c>
      <c r="E177" s="15">
        <v>4</v>
      </c>
      <c r="F177" s="32">
        <v>50</v>
      </c>
      <c r="G177" s="20">
        <f t="shared" si="2"/>
        <v>8</v>
      </c>
    </row>
    <row r="178" spans="1:7" ht="24">
      <c r="A178" s="2">
        <v>15</v>
      </c>
      <c r="B178" s="3" t="s">
        <v>205</v>
      </c>
      <c r="C178" s="1">
        <v>0</v>
      </c>
      <c r="D178" s="1">
        <v>0</v>
      </c>
      <c r="E178" s="15">
        <v>0</v>
      </c>
      <c r="F178" s="32">
        <v>0</v>
      </c>
      <c r="G178" s="20">
        <v>0</v>
      </c>
    </row>
    <row r="179" spans="1:15" ht="12.75">
      <c r="A179" s="25" t="s">
        <v>206</v>
      </c>
      <c r="B179" s="26" t="s">
        <v>207</v>
      </c>
      <c r="C179" s="27">
        <f>SUM(C180:C194)</f>
        <v>362</v>
      </c>
      <c r="D179" s="28">
        <f>SUM(D180:D194)</f>
        <v>212</v>
      </c>
      <c r="E179" s="30">
        <f>SUM(E180:E194)</f>
        <v>574</v>
      </c>
      <c r="F179" s="30">
        <f>SUM(F180:F194)</f>
        <v>26128</v>
      </c>
      <c r="G179" s="29">
        <f>E179/F179*100</f>
        <v>2.1968769136558484</v>
      </c>
      <c r="H179" s="33"/>
      <c r="I179" s="33"/>
      <c r="J179" s="33"/>
      <c r="K179" s="33"/>
      <c r="L179" s="33"/>
      <c r="M179" s="33"/>
      <c r="N179" s="33"/>
      <c r="O179" s="33"/>
    </row>
    <row r="180" spans="1:7" ht="12.75">
      <c r="A180" s="2">
        <v>1</v>
      </c>
      <c r="B180" s="3" t="s">
        <v>208</v>
      </c>
      <c r="C180" s="9">
        <v>1</v>
      </c>
      <c r="D180" s="1">
        <v>0</v>
      </c>
      <c r="E180" s="15">
        <v>1</v>
      </c>
      <c r="F180" s="32">
        <v>50</v>
      </c>
      <c r="G180" s="20">
        <f t="shared" si="2"/>
        <v>2</v>
      </c>
    </row>
    <row r="181" spans="1:7" ht="12.75">
      <c r="A181" s="2">
        <v>2</v>
      </c>
      <c r="B181" s="3" t="s">
        <v>209</v>
      </c>
      <c r="C181" s="1">
        <v>0</v>
      </c>
      <c r="D181" s="1">
        <v>0</v>
      </c>
      <c r="E181" s="15">
        <v>0</v>
      </c>
      <c r="F181" s="32">
        <v>5</v>
      </c>
      <c r="G181" s="20">
        <f t="shared" si="2"/>
        <v>0</v>
      </c>
    </row>
    <row r="182" spans="1:7" ht="12.75">
      <c r="A182" s="2">
        <v>3</v>
      </c>
      <c r="B182" s="3" t="s">
        <v>210</v>
      </c>
      <c r="C182" s="1">
        <v>0</v>
      </c>
      <c r="D182" s="1">
        <v>0</v>
      </c>
      <c r="E182" s="15">
        <v>0</v>
      </c>
      <c r="F182" s="32">
        <v>1</v>
      </c>
      <c r="G182" s="20">
        <f t="shared" si="2"/>
        <v>0</v>
      </c>
    </row>
    <row r="183" spans="1:7" ht="12.75">
      <c r="A183" s="2">
        <v>4</v>
      </c>
      <c r="B183" s="3" t="s">
        <v>211</v>
      </c>
      <c r="C183" s="1">
        <v>0</v>
      </c>
      <c r="D183" s="1">
        <v>0</v>
      </c>
      <c r="E183" s="15">
        <v>0</v>
      </c>
      <c r="F183" s="32">
        <v>12</v>
      </c>
      <c r="G183" s="20">
        <f t="shared" si="2"/>
        <v>0</v>
      </c>
    </row>
    <row r="184" spans="1:7" ht="12.75">
      <c r="A184" s="2">
        <v>5</v>
      </c>
      <c r="B184" s="3" t="s">
        <v>212</v>
      </c>
      <c r="C184" s="1">
        <v>0</v>
      </c>
      <c r="D184" s="1">
        <v>0</v>
      </c>
      <c r="E184" s="15">
        <v>0</v>
      </c>
      <c r="F184" s="32">
        <v>49</v>
      </c>
      <c r="G184" s="20">
        <f t="shared" si="2"/>
        <v>0</v>
      </c>
    </row>
    <row r="185" spans="1:7" ht="12.75">
      <c r="A185" s="2">
        <v>6</v>
      </c>
      <c r="B185" s="3" t="s">
        <v>213</v>
      </c>
      <c r="C185" s="9">
        <v>2</v>
      </c>
      <c r="D185" s="1">
        <v>0</v>
      </c>
      <c r="E185" s="15">
        <v>2</v>
      </c>
      <c r="F185" s="32">
        <v>173</v>
      </c>
      <c r="G185" s="20">
        <f t="shared" si="2"/>
        <v>1.1560693641618496</v>
      </c>
    </row>
    <row r="186" spans="1:7" ht="12.75">
      <c r="A186" s="2">
        <v>7</v>
      </c>
      <c r="B186" s="3" t="s">
        <v>214</v>
      </c>
      <c r="C186" s="9">
        <v>35</v>
      </c>
      <c r="D186" s="1">
        <v>24</v>
      </c>
      <c r="E186" s="15">
        <v>59</v>
      </c>
      <c r="F186" s="32">
        <v>1428</v>
      </c>
      <c r="G186" s="20">
        <f t="shared" si="2"/>
        <v>4.131652661064425</v>
      </c>
    </row>
    <row r="187" spans="1:7" ht="12.75">
      <c r="A187" s="2">
        <v>8</v>
      </c>
      <c r="B187" s="3" t="s">
        <v>215</v>
      </c>
      <c r="C187" s="9">
        <v>8</v>
      </c>
      <c r="D187" s="1">
        <v>9</v>
      </c>
      <c r="E187" s="15">
        <v>17</v>
      </c>
      <c r="F187" s="32">
        <v>808</v>
      </c>
      <c r="G187" s="20">
        <f t="shared" si="2"/>
        <v>2.103960396039604</v>
      </c>
    </row>
    <row r="188" spans="1:7" ht="12.75">
      <c r="A188" s="2">
        <v>9</v>
      </c>
      <c r="B188" s="3" t="s">
        <v>216</v>
      </c>
      <c r="C188" s="9">
        <v>7</v>
      </c>
      <c r="D188" s="1">
        <v>14</v>
      </c>
      <c r="E188" s="15">
        <v>21</v>
      </c>
      <c r="F188" s="32">
        <v>1026</v>
      </c>
      <c r="G188" s="20">
        <f t="shared" si="2"/>
        <v>2.046783625730994</v>
      </c>
    </row>
    <row r="189" spans="1:7" ht="12.75">
      <c r="A189" s="2">
        <v>10</v>
      </c>
      <c r="B189" s="3" t="s">
        <v>217</v>
      </c>
      <c r="C189" s="9">
        <v>1</v>
      </c>
      <c r="D189" s="1">
        <v>6</v>
      </c>
      <c r="E189" s="15">
        <v>7</v>
      </c>
      <c r="F189" s="32">
        <v>735</v>
      </c>
      <c r="G189" s="20">
        <f t="shared" si="2"/>
        <v>0.9523809523809524</v>
      </c>
    </row>
    <row r="190" spans="1:7" ht="24">
      <c r="A190" s="2">
        <v>11</v>
      </c>
      <c r="B190" s="3" t="s">
        <v>218</v>
      </c>
      <c r="C190" s="9">
        <v>2</v>
      </c>
      <c r="D190" s="1">
        <v>0</v>
      </c>
      <c r="E190" s="15">
        <v>2</v>
      </c>
      <c r="F190" s="32">
        <v>316</v>
      </c>
      <c r="G190" s="20">
        <f t="shared" si="2"/>
        <v>0.6329113924050633</v>
      </c>
    </row>
    <row r="191" spans="1:7" ht="12.75">
      <c r="A191" s="2">
        <v>12</v>
      </c>
      <c r="B191" s="3" t="s">
        <v>219</v>
      </c>
      <c r="C191" s="9">
        <v>1</v>
      </c>
      <c r="D191" s="1">
        <v>0</v>
      </c>
      <c r="E191" s="15">
        <v>1</v>
      </c>
      <c r="F191" s="32">
        <v>34</v>
      </c>
      <c r="G191" s="20">
        <f t="shared" si="2"/>
        <v>2.941176470588235</v>
      </c>
    </row>
    <row r="192" spans="1:7" ht="12.75">
      <c r="A192" s="2">
        <v>13</v>
      </c>
      <c r="B192" s="3" t="s">
        <v>220</v>
      </c>
      <c r="C192" s="9">
        <v>305</v>
      </c>
      <c r="D192" s="1">
        <v>159</v>
      </c>
      <c r="E192" s="15">
        <v>464</v>
      </c>
      <c r="F192" s="32">
        <v>21467</v>
      </c>
      <c r="G192" s="20">
        <f t="shared" si="2"/>
        <v>2.161457120231052</v>
      </c>
    </row>
    <row r="193" spans="1:7" ht="12.75">
      <c r="A193" s="2">
        <v>14</v>
      </c>
      <c r="B193" s="3" t="s">
        <v>221</v>
      </c>
      <c r="C193" s="1">
        <v>0</v>
      </c>
      <c r="D193" s="1">
        <v>0</v>
      </c>
      <c r="E193" s="15">
        <v>0</v>
      </c>
      <c r="F193" s="32">
        <v>5</v>
      </c>
      <c r="G193" s="20">
        <f t="shared" si="2"/>
        <v>0</v>
      </c>
    </row>
    <row r="194" spans="1:7" ht="24">
      <c r="A194" s="2">
        <v>15</v>
      </c>
      <c r="B194" s="3" t="s">
        <v>222</v>
      </c>
      <c r="C194" s="1">
        <v>0</v>
      </c>
      <c r="D194" s="1">
        <v>0</v>
      </c>
      <c r="E194" s="15">
        <v>0</v>
      </c>
      <c r="F194" s="32">
        <v>19</v>
      </c>
      <c r="G194" s="20">
        <f t="shared" si="2"/>
        <v>0</v>
      </c>
    </row>
    <row r="195" spans="1:15" ht="12.75">
      <c r="A195" s="25" t="s">
        <v>223</v>
      </c>
      <c r="B195" s="26" t="s">
        <v>224</v>
      </c>
      <c r="C195" s="27">
        <f>SUM(C196:C218)</f>
        <v>0</v>
      </c>
      <c r="D195" s="28">
        <f>SUM(D196:D218)</f>
        <v>20</v>
      </c>
      <c r="E195" s="30">
        <f>SUM(E196:E218)</f>
        <v>20</v>
      </c>
      <c r="F195" s="30">
        <f>SUM(F196:F218)</f>
        <v>406</v>
      </c>
      <c r="G195" s="29">
        <f t="shared" si="2"/>
        <v>4.926108374384237</v>
      </c>
      <c r="H195" s="33"/>
      <c r="I195" s="33"/>
      <c r="J195" s="33"/>
      <c r="K195" s="33"/>
      <c r="L195" s="33"/>
      <c r="M195" s="33"/>
      <c r="N195" s="33"/>
      <c r="O195" s="33"/>
    </row>
    <row r="196" spans="1:7" ht="12.75">
      <c r="A196" s="2">
        <v>1</v>
      </c>
      <c r="B196" s="3" t="s">
        <v>225</v>
      </c>
      <c r="C196" s="1">
        <v>0</v>
      </c>
      <c r="D196" s="1">
        <v>0</v>
      </c>
      <c r="E196" s="15">
        <v>0</v>
      </c>
      <c r="F196" s="32">
        <v>0</v>
      </c>
      <c r="G196" s="20">
        <v>0</v>
      </c>
    </row>
    <row r="197" spans="1:7" ht="12.75">
      <c r="A197" s="2">
        <v>2</v>
      </c>
      <c r="B197" s="3" t="s">
        <v>226</v>
      </c>
      <c r="C197" s="9">
        <v>0</v>
      </c>
      <c r="D197" s="1">
        <v>16</v>
      </c>
      <c r="E197" s="15">
        <v>16</v>
      </c>
      <c r="F197" s="32">
        <v>82</v>
      </c>
      <c r="G197" s="20">
        <f t="shared" si="2"/>
        <v>19.51219512195122</v>
      </c>
    </row>
    <row r="198" spans="1:7" ht="12.75">
      <c r="A198" s="2">
        <v>3</v>
      </c>
      <c r="B198" s="3" t="s">
        <v>227</v>
      </c>
      <c r="C198" s="1">
        <v>0</v>
      </c>
      <c r="D198" s="1">
        <v>1</v>
      </c>
      <c r="E198" s="15">
        <v>1</v>
      </c>
      <c r="F198" s="32">
        <v>53</v>
      </c>
      <c r="G198" s="20">
        <f aca="true" t="shared" si="3" ref="G198:G251">E198/F198*100</f>
        <v>1.8867924528301887</v>
      </c>
    </row>
    <row r="199" spans="1:7" ht="12.75">
      <c r="A199" s="2">
        <v>4</v>
      </c>
      <c r="B199" s="3" t="s">
        <v>228</v>
      </c>
      <c r="C199" s="1">
        <v>0</v>
      </c>
      <c r="D199" s="1">
        <v>0</v>
      </c>
      <c r="E199" s="15">
        <v>0</v>
      </c>
      <c r="F199" s="32">
        <v>32</v>
      </c>
      <c r="G199" s="20">
        <f t="shared" si="3"/>
        <v>0</v>
      </c>
    </row>
    <row r="200" spans="1:7" ht="12.75">
      <c r="A200" s="2">
        <v>5</v>
      </c>
      <c r="B200" s="3" t="s">
        <v>229</v>
      </c>
      <c r="C200" s="1">
        <v>0</v>
      </c>
      <c r="D200" s="1">
        <v>0</v>
      </c>
      <c r="E200" s="15">
        <v>0</v>
      </c>
      <c r="F200" s="32">
        <v>4</v>
      </c>
      <c r="G200" s="20">
        <f t="shared" si="3"/>
        <v>0</v>
      </c>
    </row>
    <row r="201" spans="1:7" ht="12.75">
      <c r="A201" s="2">
        <v>6</v>
      </c>
      <c r="B201" s="3" t="s">
        <v>230</v>
      </c>
      <c r="C201" s="1">
        <v>0</v>
      </c>
      <c r="D201" s="1">
        <v>0</v>
      </c>
      <c r="E201" s="15">
        <v>0</v>
      </c>
      <c r="F201" s="32">
        <v>4</v>
      </c>
      <c r="G201" s="20">
        <f t="shared" si="3"/>
        <v>0</v>
      </c>
    </row>
    <row r="202" spans="1:7" ht="12.75">
      <c r="A202" s="2">
        <v>7</v>
      </c>
      <c r="B202" s="3" t="s">
        <v>231</v>
      </c>
      <c r="C202" s="1">
        <v>0</v>
      </c>
      <c r="D202" s="1">
        <v>0</v>
      </c>
      <c r="E202" s="15">
        <v>0</v>
      </c>
      <c r="F202" s="32">
        <v>44</v>
      </c>
      <c r="G202" s="20">
        <f t="shared" si="3"/>
        <v>0</v>
      </c>
    </row>
    <row r="203" spans="1:7" ht="24">
      <c r="A203" s="2">
        <v>8</v>
      </c>
      <c r="B203" s="3" t="s">
        <v>232</v>
      </c>
      <c r="C203" s="1">
        <v>0</v>
      </c>
      <c r="D203" s="1">
        <v>0</v>
      </c>
      <c r="E203" s="15">
        <v>0</v>
      </c>
      <c r="F203" s="32">
        <v>3</v>
      </c>
      <c r="G203" s="20">
        <f t="shared" si="3"/>
        <v>0</v>
      </c>
    </row>
    <row r="204" spans="1:7" ht="12.75">
      <c r="A204" s="2">
        <v>9</v>
      </c>
      <c r="B204" s="3" t="s">
        <v>233</v>
      </c>
      <c r="C204" s="1">
        <v>0</v>
      </c>
      <c r="D204" s="1">
        <v>0</v>
      </c>
      <c r="E204" s="15">
        <v>0</v>
      </c>
      <c r="F204" s="32">
        <v>9</v>
      </c>
      <c r="G204" s="20">
        <f t="shared" si="3"/>
        <v>0</v>
      </c>
    </row>
    <row r="205" spans="1:7" ht="12.75">
      <c r="A205" s="2">
        <v>10</v>
      </c>
      <c r="B205" s="3" t="s">
        <v>234</v>
      </c>
      <c r="C205" s="9">
        <v>0</v>
      </c>
      <c r="D205" s="1">
        <v>1</v>
      </c>
      <c r="E205" s="15">
        <v>1</v>
      </c>
      <c r="F205" s="32">
        <v>23</v>
      </c>
      <c r="G205" s="20">
        <f t="shared" si="3"/>
        <v>4.3478260869565215</v>
      </c>
    </row>
    <row r="206" spans="1:7" ht="12.75">
      <c r="A206" s="2">
        <v>11</v>
      </c>
      <c r="B206" s="3" t="s">
        <v>235</v>
      </c>
      <c r="C206" s="1">
        <v>0</v>
      </c>
      <c r="D206" s="1">
        <v>0</v>
      </c>
      <c r="E206" s="15">
        <v>0</v>
      </c>
      <c r="F206" s="32">
        <v>4</v>
      </c>
      <c r="G206" s="20">
        <f t="shared" si="3"/>
        <v>0</v>
      </c>
    </row>
    <row r="207" spans="1:7" ht="12.75">
      <c r="A207" s="2">
        <v>12</v>
      </c>
      <c r="B207" s="3" t="s">
        <v>236</v>
      </c>
      <c r="C207" s="9">
        <v>0</v>
      </c>
      <c r="D207" s="1">
        <v>1</v>
      </c>
      <c r="E207" s="15">
        <v>1</v>
      </c>
      <c r="F207" s="32">
        <v>6</v>
      </c>
      <c r="G207" s="20">
        <f t="shared" si="3"/>
        <v>16.666666666666664</v>
      </c>
    </row>
    <row r="208" spans="1:7" ht="12.75">
      <c r="A208" s="2">
        <v>13</v>
      </c>
      <c r="B208" s="3" t="s">
        <v>237</v>
      </c>
      <c r="C208" s="1">
        <v>0</v>
      </c>
      <c r="D208" s="1">
        <v>0</v>
      </c>
      <c r="E208" s="15">
        <v>0</v>
      </c>
      <c r="F208" s="32">
        <v>25</v>
      </c>
      <c r="G208" s="20">
        <f t="shared" si="3"/>
        <v>0</v>
      </c>
    </row>
    <row r="209" spans="1:7" ht="24">
      <c r="A209" s="2">
        <v>14</v>
      </c>
      <c r="B209" s="3" t="s">
        <v>238</v>
      </c>
      <c r="C209" s="1">
        <v>0</v>
      </c>
      <c r="D209" s="1">
        <v>1</v>
      </c>
      <c r="E209" s="15">
        <v>1</v>
      </c>
      <c r="F209" s="32">
        <v>5</v>
      </c>
      <c r="G209" s="20">
        <f t="shared" si="3"/>
        <v>20</v>
      </c>
    </row>
    <row r="210" spans="1:7" ht="12.75">
      <c r="A210" s="2">
        <v>15</v>
      </c>
      <c r="B210" s="3" t="s">
        <v>239</v>
      </c>
      <c r="C210" s="1">
        <v>0</v>
      </c>
      <c r="D210" s="1">
        <v>0</v>
      </c>
      <c r="E210" s="15">
        <v>0</v>
      </c>
      <c r="F210" s="32">
        <v>22</v>
      </c>
      <c r="G210" s="20">
        <f t="shared" si="3"/>
        <v>0</v>
      </c>
    </row>
    <row r="211" spans="1:7" ht="12.75">
      <c r="A211" s="2">
        <v>16</v>
      </c>
      <c r="B211" s="3" t="s">
        <v>240</v>
      </c>
      <c r="C211" s="1">
        <v>0</v>
      </c>
      <c r="D211" s="1">
        <v>0</v>
      </c>
      <c r="E211" s="15">
        <v>0</v>
      </c>
      <c r="F211" s="32">
        <v>13</v>
      </c>
      <c r="G211" s="20">
        <f t="shared" si="3"/>
        <v>0</v>
      </c>
    </row>
    <row r="212" spans="1:7" ht="12.75">
      <c r="A212" s="2">
        <v>17</v>
      </c>
      <c r="B212" s="3" t="s">
        <v>241</v>
      </c>
      <c r="C212" s="1">
        <v>0</v>
      </c>
      <c r="D212" s="1">
        <v>0</v>
      </c>
      <c r="E212" s="15">
        <v>0</v>
      </c>
      <c r="F212" s="32">
        <v>3</v>
      </c>
      <c r="G212" s="20">
        <f t="shared" si="3"/>
        <v>0</v>
      </c>
    </row>
    <row r="213" spans="1:7" ht="12.75">
      <c r="A213" s="2">
        <v>18</v>
      </c>
      <c r="B213" s="3" t="s">
        <v>242</v>
      </c>
      <c r="C213" s="1">
        <v>0</v>
      </c>
      <c r="D213" s="1">
        <v>0</v>
      </c>
      <c r="E213" s="15">
        <v>0</v>
      </c>
      <c r="F213" s="32">
        <v>1</v>
      </c>
      <c r="G213" s="20">
        <f t="shared" si="3"/>
        <v>0</v>
      </c>
    </row>
    <row r="214" spans="1:7" ht="12.75">
      <c r="A214" s="2">
        <v>19</v>
      </c>
      <c r="B214" s="3" t="s">
        <v>243</v>
      </c>
      <c r="C214" s="1">
        <v>0</v>
      </c>
      <c r="D214" s="1">
        <v>0</v>
      </c>
      <c r="E214" s="15">
        <v>0</v>
      </c>
      <c r="F214" s="32">
        <v>0</v>
      </c>
      <c r="G214" s="20">
        <v>0</v>
      </c>
    </row>
    <row r="215" spans="1:7" ht="12.75">
      <c r="A215" s="2">
        <v>20</v>
      </c>
      <c r="B215" s="3" t="s">
        <v>244</v>
      </c>
      <c r="C215" s="1">
        <v>0</v>
      </c>
      <c r="D215" s="1">
        <v>0</v>
      </c>
      <c r="E215" s="15">
        <v>0</v>
      </c>
      <c r="F215" s="32">
        <v>0</v>
      </c>
      <c r="G215" s="20">
        <v>0</v>
      </c>
    </row>
    <row r="216" spans="1:7" ht="12.75">
      <c r="A216" s="2">
        <v>21</v>
      </c>
      <c r="B216" s="3" t="s">
        <v>245</v>
      </c>
      <c r="C216" s="1">
        <v>0</v>
      </c>
      <c r="D216" s="1">
        <v>0</v>
      </c>
      <c r="E216" s="15">
        <v>0</v>
      </c>
      <c r="F216" s="32">
        <v>1</v>
      </c>
      <c r="G216" s="20">
        <f t="shared" si="3"/>
        <v>0</v>
      </c>
    </row>
    <row r="217" spans="1:7" ht="12.75">
      <c r="A217" s="2">
        <v>22</v>
      </c>
      <c r="B217" s="3" t="s">
        <v>246</v>
      </c>
      <c r="C217" s="1">
        <v>0</v>
      </c>
      <c r="D217" s="1">
        <v>0</v>
      </c>
      <c r="E217" s="15">
        <v>0</v>
      </c>
      <c r="F217" s="32">
        <v>60</v>
      </c>
      <c r="G217" s="20">
        <f t="shared" si="3"/>
        <v>0</v>
      </c>
    </row>
    <row r="218" spans="1:15" ht="12.75">
      <c r="A218" s="34">
        <v>23</v>
      </c>
      <c r="B218" s="35" t="s">
        <v>247</v>
      </c>
      <c r="C218" s="1">
        <v>0</v>
      </c>
      <c r="D218" s="1">
        <v>0</v>
      </c>
      <c r="E218" s="32">
        <v>0</v>
      </c>
      <c r="F218" s="32">
        <v>12</v>
      </c>
      <c r="G218" s="24">
        <f t="shared" si="3"/>
        <v>0</v>
      </c>
      <c r="H218" s="38"/>
      <c r="I218" s="38"/>
      <c r="J218" s="38"/>
      <c r="K218" s="38"/>
      <c r="L218" s="38"/>
      <c r="M218" s="38"/>
      <c r="N218" s="38"/>
      <c r="O218" s="38"/>
    </row>
    <row r="219" spans="1:15" ht="12.75">
      <c r="A219" s="25" t="s">
        <v>248</v>
      </c>
      <c r="B219" s="26" t="s">
        <v>249</v>
      </c>
      <c r="C219" s="27">
        <f>SUM(C220:C236)</f>
        <v>380</v>
      </c>
      <c r="D219" s="28">
        <f>SUM(D220:D236)</f>
        <v>180</v>
      </c>
      <c r="E219" s="30">
        <f>SUM(E220:E236)</f>
        <v>560</v>
      </c>
      <c r="F219" s="30">
        <f>SUM(F220:F236)</f>
        <v>24327</v>
      </c>
      <c r="G219" s="29">
        <f t="shared" si="3"/>
        <v>2.301969005631603</v>
      </c>
      <c r="H219" s="33"/>
      <c r="I219" s="33"/>
      <c r="J219" s="33"/>
      <c r="K219" s="33"/>
      <c r="L219" s="33"/>
      <c r="M219" s="33"/>
      <c r="N219" s="33"/>
      <c r="O219" s="33"/>
    </row>
    <row r="220" spans="1:7" ht="12.75">
      <c r="A220" s="2">
        <v>1</v>
      </c>
      <c r="B220" s="3" t="s">
        <v>250</v>
      </c>
      <c r="C220" s="1">
        <v>0</v>
      </c>
      <c r="D220" s="1">
        <v>0</v>
      </c>
      <c r="E220" s="15">
        <v>0</v>
      </c>
      <c r="F220" s="32">
        <v>4</v>
      </c>
      <c r="G220" s="20">
        <f t="shared" si="3"/>
        <v>0</v>
      </c>
    </row>
    <row r="221" spans="1:7" ht="12.75">
      <c r="A221" s="2">
        <v>2</v>
      </c>
      <c r="B221" s="3" t="s">
        <v>251</v>
      </c>
      <c r="C221" s="9">
        <v>87</v>
      </c>
      <c r="D221" s="1">
        <v>45</v>
      </c>
      <c r="E221" s="15">
        <v>132</v>
      </c>
      <c r="F221" s="32">
        <v>5985</v>
      </c>
      <c r="G221" s="20">
        <f t="shared" si="3"/>
        <v>2.2055137844611528</v>
      </c>
    </row>
    <row r="222" spans="1:7" ht="12.75">
      <c r="A222" s="2">
        <v>3</v>
      </c>
      <c r="B222" s="3" t="s">
        <v>252</v>
      </c>
      <c r="C222" s="9">
        <v>15</v>
      </c>
      <c r="D222" s="1">
        <v>20</v>
      </c>
      <c r="E222" s="15">
        <v>35</v>
      </c>
      <c r="F222" s="32">
        <v>3915</v>
      </c>
      <c r="G222" s="20">
        <f t="shared" si="3"/>
        <v>0.8939974457215836</v>
      </c>
    </row>
    <row r="223" spans="1:7" ht="12.75">
      <c r="A223" s="2">
        <v>4</v>
      </c>
      <c r="B223" s="3" t="s">
        <v>253</v>
      </c>
      <c r="C223" s="9">
        <v>254</v>
      </c>
      <c r="D223" s="1">
        <v>106</v>
      </c>
      <c r="E223" s="15">
        <v>360</v>
      </c>
      <c r="F223" s="32">
        <v>12545</v>
      </c>
      <c r="G223" s="20">
        <f t="shared" si="3"/>
        <v>2.869669190912714</v>
      </c>
    </row>
    <row r="224" spans="1:7" ht="12.75">
      <c r="A224" s="2">
        <v>5</v>
      </c>
      <c r="B224" s="3" t="s">
        <v>254</v>
      </c>
      <c r="C224" s="9">
        <v>11</v>
      </c>
      <c r="D224" s="1">
        <v>2</v>
      </c>
      <c r="E224" s="15">
        <v>13</v>
      </c>
      <c r="F224" s="32">
        <v>934</v>
      </c>
      <c r="G224" s="20">
        <f t="shared" si="3"/>
        <v>1.3918629550321198</v>
      </c>
    </row>
    <row r="225" spans="1:7" ht="12.75">
      <c r="A225" s="2">
        <v>6</v>
      </c>
      <c r="B225" s="3" t="s">
        <v>255</v>
      </c>
      <c r="C225" s="9">
        <v>13</v>
      </c>
      <c r="D225" s="1">
        <v>7</v>
      </c>
      <c r="E225" s="15">
        <v>20</v>
      </c>
      <c r="F225" s="32">
        <v>861</v>
      </c>
      <c r="G225" s="20">
        <f t="shared" si="3"/>
        <v>2.3228803716608595</v>
      </c>
    </row>
    <row r="226" spans="1:7" ht="12.75">
      <c r="A226" s="2">
        <v>7</v>
      </c>
      <c r="B226" s="3" t="s">
        <v>256</v>
      </c>
      <c r="C226" s="1">
        <v>0</v>
      </c>
      <c r="D226" s="1">
        <v>0</v>
      </c>
      <c r="E226" s="15">
        <v>0</v>
      </c>
      <c r="F226" s="32">
        <v>34</v>
      </c>
      <c r="G226" s="20">
        <f t="shared" si="3"/>
        <v>0</v>
      </c>
    </row>
    <row r="227" spans="1:7" ht="12.75">
      <c r="A227" s="2">
        <v>8</v>
      </c>
      <c r="B227" s="3" t="s">
        <v>257</v>
      </c>
      <c r="C227" s="1">
        <v>0</v>
      </c>
      <c r="D227" s="1">
        <v>0</v>
      </c>
      <c r="E227" s="15">
        <v>0</v>
      </c>
      <c r="F227" s="32">
        <v>25</v>
      </c>
      <c r="G227" s="20">
        <f t="shared" si="3"/>
        <v>0</v>
      </c>
    </row>
    <row r="228" spans="1:7" ht="12.75">
      <c r="A228" s="2">
        <v>9</v>
      </c>
      <c r="B228" s="3" t="s">
        <v>258</v>
      </c>
      <c r="C228" s="1">
        <v>0</v>
      </c>
      <c r="D228" s="1">
        <v>0</v>
      </c>
      <c r="E228" s="15">
        <v>0</v>
      </c>
      <c r="F228" s="32">
        <v>4</v>
      </c>
      <c r="G228" s="20">
        <f t="shared" si="3"/>
        <v>0</v>
      </c>
    </row>
    <row r="229" spans="1:7" ht="12.75">
      <c r="A229" s="2">
        <v>10</v>
      </c>
      <c r="B229" s="3" t="s">
        <v>259</v>
      </c>
      <c r="C229" s="9">
        <v>0</v>
      </c>
      <c r="D229" s="1">
        <v>0</v>
      </c>
      <c r="E229" s="15">
        <v>0</v>
      </c>
      <c r="F229" s="32">
        <v>6</v>
      </c>
      <c r="G229" s="20">
        <f t="shared" si="3"/>
        <v>0</v>
      </c>
    </row>
    <row r="230" spans="1:7" ht="24">
      <c r="A230" s="2">
        <v>11</v>
      </c>
      <c r="B230" s="3" t="s">
        <v>260</v>
      </c>
      <c r="C230" s="1">
        <v>0</v>
      </c>
      <c r="D230" s="1">
        <v>0</v>
      </c>
      <c r="E230" s="15">
        <v>0</v>
      </c>
      <c r="F230" s="32">
        <v>2</v>
      </c>
      <c r="G230" s="20">
        <f t="shared" si="3"/>
        <v>0</v>
      </c>
    </row>
    <row r="231" spans="1:7" ht="24">
      <c r="A231" s="2">
        <v>12</v>
      </c>
      <c r="B231" s="3" t="s">
        <v>261</v>
      </c>
      <c r="C231" s="9">
        <v>0</v>
      </c>
      <c r="D231" s="1">
        <v>0</v>
      </c>
      <c r="E231" s="15">
        <v>0</v>
      </c>
      <c r="F231" s="32">
        <v>3</v>
      </c>
      <c r="G231" s="20">
        <f t="shared" si="3"/>
        <v>0</v>
      </c>
    </row>
    <row r="232" spans="1:7" ht="24">
      <c r="A232" s="2">
        <v>13</v>
      </c>
      <c r="B232" s="3" t="s">
        <v>262</v>
      </c>
      <c r="C232" s="1">
        <v>0</v>
      </c>
      <c r="D232" s="1">
        <v>0</v>
      </c>
      <c r="E232" s="15">
        <v>0</v>
      </c>
      <c r="F232" s="32">
        <v>1</v>
      </c>
      <c r="G232" s="20">
        <f t="shared" si="3"/>
        <v>0</v>
      </c>
    </row>
    <row r="233" spans="1:7" ht="12.75">
      <c r="A233" s="2">
        <v>14</v>
      </c>
      <c r="B233" s="3" t="s">
        <v>263</v>
      </c>
      <c r="C233" s="1">
        <v>0</v>
      </c>
      <c r="D233" s="1">
        <v>0</v>
      </c>
      <c r="E233" s="15">
        <v>0</v>
      </c>
      <c r="F233" s="32">
        <v>6</v>
      </c>
      <c r="G233" s="20">
        <f t="shared" si="3"/>
        <v>0</v>
      </c>
    </row>
    <row r="234" spans="1:7" ht="24">
      <c r="A234" s="2">
        <v>15</v>
      </c>
      <c r="B234" s="3" t="s">
        <v>264</v>
      </c>
      <c r="C234" s="1">
        <v>0</v>
      </c>
      <c r="D234" s="1">
        <v>0</v>
      </c>
      <c r="E234" s="15">
        <v>0</v>
      </c>
      <c r="F234" s="32">
        <v>1</v>
      </c>
      <c r="G234" s="20">
        <f t="shared" si="3"/>
        <v>0</v>
      </c>
    </row>
    <row r="235" spans="1:7" ht="12.75">
      <c r="A235" s="2">
        <v>16</v>
      </c>
      <c r="B235" s="3" t="s">
        <v>265</v>
      </c>
      <c r="C235" s="1">
        <v>0</v>
      </c>
      <c r="D235" s="1">
        <v>0</v>
      </c>
      <c r="E235" s="15">
        <v>0</v>
      </c>
      <c r="F235" s="32">
        <v>0</v>
      </c>
      <c r="G235" s="20">
        <v>0</v>
      </c>
    </row>
    <row r="236" spans="1:7" ht="24">
      <c r="A236" s="2">
        <v>17</v>
      </c>
      <c r="B236" s="3" t="s">
        <v>266</v>
      </c>
      <c r="C236" s="1">
        <v>0</v>
      </c>
      <c r="D236" s="1">
        <v>0</v>
      </c>
      <c r="E236" s="15">
        <v>0</v>
      </c>
      <c r="F236" s="32">
        <v>1</v>
      </c>
      <c r="G236" s="20">
        <f t="shared" si="3"/>
        <v>0</v>
      </c>
    </row>
    <row r="237" spans="1:15" ht="36">
      <c r="A237" s="25" t="s">
        <v>267</v>
      </c>
      <c r="B237" s="26" t="s">
        <v>268</v>
      </c>
      <c r="C237" s="27">
        <f>SUM(C238:C240)</f>
        <v>0</v>
      </c>
      <c r="D237" s="28">
        <f>SUM(D238:D240)</f>
        <v>0</v>
      </c>
      <c r="E237" s="30">
        <f>SUM(E238:E240)</f>
        <v>0</v>
      </c>
      <c r="F237" s="30">
        <f>SUM(F238:F240)</f>
        <v>17</v>
      </c>
      <c r="G237" s="29">
        <f t="shared" si="3"/>
        <v>0</v>
      </c>
      <c r="H237" s="33"/>
      <c r="I237" s="33"/>
      <c r="J237" s="33"/>
      <c r="K237" s="33"/>
      <c r="L237" s="33"/>
      <c r="M237" s="33"/>
      <c r="N237" s="33"/>
      <c r="O237" s="33"/>
    </row>
    <row r="238" spans="1:7" ht="12.75">
      <c r="A238" s="2">
        <v>1</v>
      </c>
      <c r="B238" s="3" t="s">
        <v>269</v>
      </c>
      <c r="C238" s="1">
        <v>0</v>
      </c>
      <c r="D238" s="1">
        <v>0</v>
      </c>
      <c r="E238" s="15">
        <v>0</v>
      </c>
      <c r="F238" s="32">
        <v>4</v>
      </c>
      <c r="G238" s="20">
        <f t="shared" si="3"/>
        <v>0</v>
      </c>
    </row>
    <row r="239" spans="1:7" ht="12.75">
      <c r="A239" s="2">
        <v>2</v>
      </c>
      <c r="B239" s="3" t="s">
        <v>270</v>
      </c>
      <c r="C239" s="1">
        <v>0</v>
      </c>
      <c r="D239" s="1">
        <v>0</v>
      </c>
      <c r="E239" s="15">
        <v>0</v>
      </c>
      <c r="F239" s="32">
        <v>4</v>
      </c>
      <c r="G239" s="20">
        <f t="shared" si="3"/>
        <v>0</v>
      </c>
    </row>
    <row r="240" spans="1:7" ht="12.75">
      <c r="A240" s="2">
        <v>3</v>
      </c>
      <c r="B240" s="3" t="s">
        <v>271</v>
      </c>
      <c r="C240" s="9">
        <v>0</v>
      </c>
      <c r="D240" s="1">
        <v>0</v>
      </c>
      <c r="E240" s="15">
        <v>0</v>
      </c>
      <c r="F240" s="32">
        <v>9</v>
      </c>
      <c r="G240" s="20">
        <f t="shared" si="3"/>
        <v>0</v>
      </c>
    </row>
    <row r="241" spans="1:15" ht="12.75">
      <c r="A241" s="25" t="s">
        <v>272</v>
      </c>
      <c r="B241" s="26" t="s">
        <v>273</v>
      </c>
      <c r="C241" s="27">
        <f>SUM(C242:C246)</f>
        <v>0</v>
      </c>
      <c r="D241" s="28">
        <f>SUM(D242:D246)</f>
        <v>5</v>
      </c>
      <c r="E241" s="30">
        <f>SUM(E242:E246)</f>
        <v>5</v>
      </c>
      <c r="F241" s="30">
        <f>SUM(F242:F246)</f>
        <v>31</v>
      </c>
      <c r="G241" s="29">
        <f t="shared" si="3"/>
        <v>16.129032258064516</v>
      </c>
      <c r="H241" s="33"/>
      <c r="I241" s="33"/>
      <c r="J241" s="33"/>
      <c r="K241" s="33"/>
      <c r="L241" s="33"/>
      <c r="M241" s="33"/>
      <c r="N241" s="33"/>
      <c r="O241" s="33"/>
    </row>
    <row r="242" spans="1:7" ht="12.75">
      <c r="A242" s="2">
        <v>1</v>
      </c>
      <c r="B242" s="3" t="s">
        <v>274</v>
      </c>
      <c r="C242" s="9">
        <v>0</v>
      </c>
      <c r="D242" s="1">
        <v>5</v>
      </c>
      <c r="E242" s="15">
        <v>5</v>
      </c>
      <c r="F242" s="32">
        <v>17</v>
      </c>
      <c r="G242" s="20">
        <f t="shared" si="3"/>
        <v>29.411764705882355</v>
      </c>
    </row>
    <row r="243" spans="1:7" ht="12.75">
      <c r="A243" s="2">
        <v>2</v>
      </c>
      <c r="B243" s="3" t="s">
        <v>275</v>
      </c>
      <c r="C243" s="9">
        <v>0</v>
      </c>
      <c r="D243" s="1">
        <v>0</v>
      </c>
      <c r="E243" s="15">
        <v>0</v>
      </c>
      <c r="F243" s="32">
        <v>2</v>
      </c>
      <c r="G243" s="20">
        <f t="shared" si="3"/>
        <v>0</v>
      </c>
    </row>
    <row r="244" spans="1:7" ht="12.75">
      <c r="A244" s="2">
        <v>3</v>
      </c>
      <c r="B244" s="3" t="s">
        <v>276</v>
      </c>
      <c r="C244" s="9">
        <v>0</v>
      </c>
      <c r="D244" s="1">
        <v>0</v>
      </c>
      <c r="E244" s="15">
        <v>0</v>
      </c>
      <c r="F244" s="32">
        <v>9</v>
      </c>
      <c r="G244" s="20">
        <f t="shared" si="3"/>
        <v>0</v>
      </c>
    </row>
    <row r="245" spans="1:7" ht="12.75">
      <c r="A245" s="2">
        <v>4</v>
      </c>
      <c r="B245" s="3" t="s">
        <v>277</v>
      </c>
      <c r="C245" s="1">
        <v>0</v>
      </c>
      <c r="D245" s="1">
        <v>0</v>
      </c>
      <c r="E245" s="15">
        <v>0</v>
      </c>
      <c r="F245" s="32">
        <v>2</v>
      </c>
      <c r="G245" s="20">
        <f t="shared" si="3"/>
        <v>0</v>
      </c>
    </row>
    <row r="246" spans="1:7" ht="12.75">
      <c r="A246" s="2">
        <v>5</v>
      </c>
      <c r="B246" s="3" t="s">
        <v>278</v>
      </c>
      <c r="C246" s="1">
        <v>0</v>
      </c>
      <c r="D246" s="1">
        <v>0</v>
      </c>
      <c r="E246" s="15">
        <v>0</v>
      </c>
      <c r="F246" s="32">
        <v>1</v>
      </c>
      <c r="G246" s="20">
        <f t="shared" si="3"/>
        <v>0</v>
      </c>
    </row>
    <row r="247" spans="1:15" ht="12.75">
      <c r="A247" s="25" t="s">
        <v>279</v>
      </c>
      <c r="B247" s="26" t="s">
        <v>280</v>
      </c>
      <c r="C247" s="27">
        <f>SUM(C248:C250)</f>
        <v>5419</v>
      </c>
      <c r="D247" s="28">
        <f>SUM(D248:D250)</f>
        <v>4157</v>
      </c>
      <c r="E247" s="30">
        <f>SUM(E248:E250)</f>
        <v>9576</v>
      </c>
      <c r="F247" s="30">
        <f>SUM(F248:F250)</f>
        <v>427078</v>
      </c>
      <c r="G247" s="29">
        <f t="shared" si="3"/>
        <v>2.2422133661766703</v>
      </c>
      <c r="H247" s="33"/>
      <c r="I247" s="33"/>
      <c r="J247" s="33"/>
      <c r="K247" s="33"/>
      <c r="L247" s="33"/>
      <c r="M247" s="33"/>
      <c r="N247" s="33"/>
      <c r="O247" s="33"/>
    </row>
    <row r="248" spans="1:7" ht="12.75">
      <c r="A248" s="2">
        <v>1</v>
      </c>
      <c r="B248" s="3" t="s">
        <v>281</v>
      </c>
      <c r="C248" s="9">
        <v>1</v>
      </c>
      <c r="D248" s="1">
        <v>2</v>
      </c>
      <c r="E248" s="15">
        <v>3</v>
      </c>
      <c r="F248" s="32">
        <v>192</v>
      </c>
      <c r="G248" s="20">
        <f t="shared" si="3"/>
        <v>1.5625</v>
      </c>
    </row>
    <row r="249" spans="1:7" ht="12.75">
      <c r="A249" s="2">
        <v>2</v>
      </c>
      <c r="B249" s="3" t="s">
        <v>282</v>
      </c>
      <c r="C249" s="9">
        <v>7</v>
      </c>
      <c r="D249" s="1">
        <v>8</v>
      </c>
      <c r="E249" s="15">
        <v>15</v>
      </c>
      <c r="F249" s="15">
        <v>541</v>
      </c>
      <c r="G249" s="20">
        <f t="shared" si="3"/>
        <v>2.7726432532347505</v>
      </c>
    </row>
    <row r="250" spans="1:7" ht="13.5" thickBot="1">
      <c r="A250" s="2"/>
      <c r="B250" s="3" t="s">
        <v>283</v>
      </c>
      <c r="C250" s="9">
        <v>5411</v>
      </c>
      <c r="D250" s="1">
        <v>4147</v>
      </c>
      <c r="E250" s="15">
        <v>9558</v>
      </c>
      <c r="F250" s="16">
        <v>426345</v>
      </c>
      <c r="G250" s="20">
        <f t="shared" si="3"/>
        <v>2.2418463920064737</v>
      </c>
    </row>
    <row r="251" spans="1:7" ht="13.5" thickBot="1">
      <c r="A251" s="19"/>
      <c r="B251" s="18" t="s">
        <v>10</v>
      </c>
      <c r="C251" s="4">
        <v>54958</v>
      </c>
      <c r="D251" s="4">
        <v>24961</v>
      </c>
      <c r="E251" s="49">
        <v>79919</v>
      </c>
      <c r="F251" s="49">
        <v>3790466</v>
      </c>
      <c r="G251" s="22">
        <f t="shared" si="3"/>
        <v>2.108421497515081</v>
      </c>
    </row>
    <row r="252" spans="1:2" ht="12.75">
      <c r="A252" s="6"/>
      <c r="B252" s="6"/>
    </row>
  </sheetData>
  <sheetProtection/>
  <autoFilter ref="B1:B252"/>
  <mergeCells count="5">
    <mergeCell ref="A1:B3"/>
    <mergeCell ref="F2:F3"/>
    <mergeCell ref="G1:G3"/>
    <mergeCell ref="C2:D3"/>
    <mergeCell ref="E1:E3"/>
  </mergeCells>
  <printOptions/>
  <pageMargins left="1.18" right="0.75" top="0.21" bottom="0.1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gmotero</dc:creator>
  <cp:keywords/>
  <dc:description/>
  <cp:lastModifiedBy>Gregorio Manuel Otero Cuevas</cp:lastModifiedBy>
  <cp:lastPrinted>2009-06-25T08:40:36Z</cp:lastPrinted>
  <dcterms:created xsi:type="dcterms:W3CDTF">2009-06-17T11:32:08Z</dcterms:created>
  <dcterms:modified xsi:type="dcterms:W3CDTF">2016-11-28T12:21:45Z</dcterms:modified>
  <cp:category/>
  <cp:version/>
  <cp:contentType/>
  <cp:contentStatus/>
</cp:coreProperties>
</file>